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5.xml" ContentType="application/vnd.openxmlformats-officedocument.drawing+xml"/>
  <Override PartName="/xl/slicers/slicer1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2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+xml"/>
  <Override PartName="/xl/slicers/slicer2.xml" ContentType="application/vnd.ms-excel.slicer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3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hidePivotFieldList="1"/>
  <mc:AlternateContent xmlns:mc="http://schemas.openxmlformats.org/markup-compatibility/2006">
    <mc:Choice Requires="x15">
      <x15ac:absPath xmlns:x15ac="http://schemas.microsoft.com/office/spreadsheetml/2010/11/ac" url="C:\Mac\Home\Downloads\"/>
    </mc:Choice>
  </mc:AlternateContent>
  <xr:revisionPtr revIDLastSave="0" documentId="13_ncr:1_{52F38B35-17CA-46DE-8BA4-318107827C2C}" xr6:coauthVersionLast="47" xr6:coauthVersionMax="47" xr10:uidLastSave="{00000000-0000-0000-0000-000000000000}"/>
  <bookViews>
    <workbookView showHorizontalScroll="0" showVerticalScroll="0" showSheetTabs="0" xWindow="-98" yWindow="-98" windowWidth="21795" windowHeight="12030" activeTab="6" xr2:uid="{63B0C8C4-8997-49A1-8393-E8A3FCC78450}"/>
  </bookViews>
  <sheets>
    <sheet name="Storico Concessionarie" sheetId="2" r:id="rId1"/>
    <sheet name="Acquisti" sheetId="3" r:id="rId2"/>
    <sheet name="Vendite" sheetId="5" r:id="rId3"/>
    <sheet name="Margine" sheetId="7" r:id="rId4"/>
    <sheet name="Area vendite" sheetId="8" r:id="rId5"/>
    <sheet name="Dashboard iniziale" sheetId="1" r:id="rId6"/>
    <sheet name="Dashboard finale" sheetId="9" r:id="rId7"/>
  </sheets>
  <definedNames>
    <definedName name="_xlchart.v5.0" hidden="1">'Area vendite'!$A$3</definedName>
    <definedName name="_xlchart.v5.1" hidden="1">'Area vendite'!$A$4:$A$14</definedName>
    <definedName name="_xlchart.v5.10" hidden="1">'Area vendite'!$B$3</definedName>
    <definedName name="_xlchart.v5.11" hidden="1">'Area vendite'!$B$4:$B$14</definedName>
    <definedName name="_xlchart.v5.12" hidden="1">'Area vendite'!$A$3</definedName>
    <definedName name="_xlchart.v5.13" hidden="1">'Area vendite'!$A$4:$A$14</definedName>
    <definedName name="_xlchart.v5.14" hidden="1">'Area vendite'!$B$3</definedName>
    <definedName name="_xlchart.v5.15" hidden="1">'Area vendite'!$B$4:$B$14</definedName>
    <definedName name="_xlchart.v5.16" hidden="1">'Area vendite'!$A$3</definedName>
    <definedName name="_xlchart.v5.17" hidden="1">'Area vendite'!$A$4:$A$14</definedName>
    <definedName name="_xlchart.v5.18" hidden="1">'Area vendite'!$B$3</definedName>
    <definedName name="_xlchart.v5.19" hidden="1">'Area vendite'!$B$4:$B$14</definedName>
    <definedName name="_xlchart.v5.2" hidden="1">'Area vendite'!$B$3</definedName>
    <definedName name="_xlchart.v5.3" hidden="1">'Area vendite'!$B$4:$B$14</definedName>
    <definedName name="_xlchart.v5.4" hidden="1">'Area vendite'!$A$3</definedName>
    <definedName name="_xlchart.v5.5" hidden="1">'Area vendite'!$A$4:$A$14</definedName>
    <definedName name="_xlchart.v5.6" hidden="1">'Area vendite'!$B$3</definedName>
    <definedName name="_xlchart.v5.7" hidden="1">'Area vendite'!$B$4:$B$14</definedName>
    <definedName name="_xlchart.v5.8" hidden="1">'Area vendite'!$A$3</definedName>
    <definedName name="_xlchart.v5.9" hidden="1">'Area vendite'!$A$4:$A$14</definedName>
    <definedName name="DatiEsterni_1" localSheetId="0" hidden="1">'Storico Concessionarie'!$A$1:$I$42</definedName>
    <definedName name="FiltroDati_anno_acquisto1">#N/A</definedName>
    <definedName name="FiltroDati_anno_vendita">#N/A</definedName>
    <definedName name="FiltroDati_cittÃ">#N/A</definedName>
    <definedName name="FiltroDati_marca">#N/A</definedName>
  </definedNames>
  <calcPr calcId="191029"/>
  <pivotCaches>
    <pivotCache cacheId="0" r:id="rId8"/>
  </pivotCaches>
  <extLst>
    <ext xmlns:x14="http://schemas.microsoft.com/office/spreadsheetml/2009/9/main" uri="{BBE1A952-AA13-448e-AADC-164F8A28A991}">
      <x14:slicerCaches>
        <x14:slicerCache r:id="rId9"/>
        <x14:slicerCache r:id="rId10"/>
        <x14:slicerCache r:id="rId11"/>
        <x14:slicerCache r:id="rId1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4" i="5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969FB23-37A2-49CA-9321-BE695BD583CA}" keepAlive="1" name="Query - StoricoConcessionarie" description="Connessione alla query 'StoricoConcessionarie' nella cartella di lavoro." type="5" refreshedVersion="7" background="1" saveData="1">
    <dbPr connection="Provider=Microsoft.Mashup.OleDb.1;Data Source=$Workbook$;Location=StoricoConcessionarie;Extended Properties=&quot;&quot;" command="SELECT * FROM [StoricoConcessionarie]"/>
  </connection>
</connections>
</file>

<file path=xl/sharedStrings.xml><?xml version="1.0" encoding="utf-8"?>
<sst xmlns="http://schemas.openxmlformats.org/spreadsheetml/2006/main" count="211" uniqueCount="75">
  <si>
    <t>cittÃ </t>
  </si>
  <si>
    <t>id_auto</t>
  </si>
  <si>
    <t>targa</t>
  </si>
  <si>
    <t>marca</t>
  </si>
  <si>
    <t>ricavo</t>
  </si>
  <si>
    <t>costo</t>
  </si>
  <si>
    <t>anno_acquisto</t>
  </si>
  <si>
    <t>anno_vendita</t>
  </si>
  <si>
    <t>Milano</t>
  </si>
  <si>
    <t>AA00001</t>
  </si>
  <si>
    <t>FORD</t>
  </si>
  <si>
    <t>2023</t>
  </si>
  <si>
    <t>AA00002</t>
  </si>
  <si>
    <t>Napoli</t>
  </si>
  <si>
    <t>AA00003</t>
  </si>
  <si>
    <t>2015</t>
  </si>
  <si>
    <t>AA00004</t>
  </si>
  <si>
    <t>Roma</t>
  </si>
  <si>
    <t>AA00005</t>
  </si>
  <si>
    <t>AA00006</t>
  </si>
  <si>
    <t>FIAT</t>
  </si>
  <si>
    <t>Torino</t>
  </si>
  <si>
    <t>AA00007</t>
  </si>
  <si>
    <t>AA00008</t>
  </si>
  <si>
    <t>Catanzaro</t>
  </si>
  <si>
    <t>AA00009</t>
  </si>
  <si>
    <t>AA00010</t>
  </si>
  <si>
    <t>AA00011</t>
  </si>
  <si>
    <t>NISSAN</t>
  </si>
  <si>
    <t>2024</t>
  </si>
  <si>
    <t>AA00012</t>
  </si>
  <si>
    <t>AA00013</t>
  </si>
  <si>
    <t>AA00014</t>
  </si>
  <si>
    <t>AA00015</t>
  </si>
  <si>
    <t>AA00016</t>
  </si>
  <si>
    <t>TOYOTA</t>
  </si>
  <si>
    <t>AA00017</t>
  </si>
  <si>
    <t>AA00018</t>
  </si>
  <si>
    <t>AA00019</t>
  </si>
  <si>
    <t>AA00020</t>
  </si>
  <si>
    <t>AA00021</t>
  </si>
  <si>
    <t>AA00022</t>
  </si>
  <si>
    <t>AA00023</t>
  </si>
  <si>
    <t>AA00024</t>
  </si>
  <si>
    <t>2025</t>
  </si>
  <si>
    <t>AA00025</t>
  </si>
  <si>
    <t>Genova</t>
  </si>
  <si>
    <t>AA00026</t>
  </si>
  <si>
    <t>Bologna</t>
  </si>
  <si>
    <t>AA00027</t>
  </si>
  <si>
    <t>Firenze</t>
  </si>
  <si>
    <t>AA00028</t>
  </si>
  <si>
    <t>Venezia</t>
  </si>
  <si>
    <t>AA00029</t>
  </si>
  <si>
    <t>Bari</t>
  </si>
  <si>
    <t>AA00030</t>
  </si>
  <si>
    <t>AA00031</t>
  </si>
  <si>
    <t>AA00032</t>
  </si>
  <si>
    <t>NULL</t>
  </si>
  <si>
    <t>AA00033</t>
  </si>
  <si>
    <t>AA00034</t>
  </si>
  <si>
    <t>AA00035</t>
  </si>
  <si>
    <t>AA00036</t>
  </si>
  <si>
    <t>AA00037</t>
  </si>
  <si>
    <t>AA00038</t>
  </si>
  <si>
    <t>AA00039</t>
  </si>
  <si>
    <t>AA00040</t>
  </si>
  <si>
    <t>Etichette di riga</t>
  </si>
  <si>
    <t>Totale complessivo</t>
  </si>
  <si>
    <t>Somma di ricavo</t>
  </si>
  <si>
    <t>prezzo</t>
  </si>
  <si>
    <t>vendite</t>
  </si>
  <si>
    <t>acquisti</t>
  </si>
  <si>
    <t>margine</t>
  </si>
  <si>
    <t>Somma di margine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</si>
</sst>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\ #,##0,\ &quot;Mln&quot;;\-* #,##0.00\ &quot;€&quot;_-;_-* &quot;-&quot;??\ &quot;€&quot;_-;_-@_-"/>
  </numFmts>
  <fonts count="3" x14ac:knownFonts="1"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b/>
      <sz val="11"/>
      <color theme="1"/>
      <name val="Trebuchet MS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/>
      <right/>
      <top style="thin">
        <color theme="4" tint="0.39997558519241921"/>
      </top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7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42" fontId="0" fillId="0" borderId="0" xfId="0" applyNumberFormat="1"/>
    <xf numFmtId="0" fontId="0" fillId="2" borderId="0" xfId="0" applyFill="1"/>
    <xf numFmtId="164" fontId="2" fillId="3" borderId="1" xfId="1" applyNumberFormat="1" applyFont="1" applyFill="1" applyBorder="1"/>
  </cellXfs>
  <cellStyles count="2">
    <cellStyle name="Normale" xfId="0" builtinId="0"/>
    <cellStyle name="Valuta" xfId="1" builtinId="4"/>
  </cellStyles>
  <dxfs count="7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ont>
        <b/>
        <i val="0"/>
        <u/>
        <sz val="11"/>
        <color theme="0"/>
        <name val="Trebuchet MS"/>
        <family val="2"/>
        <scheme val="major"/>
      </font>
    </dxf>
    <dxf>
      <fill>
        <patternFill>
          <bgColor theme="4" tint="-0.499984740745262"/>
        </patternFill>
      </fill>
    </dxf>
  </dxfs>
  <tableStyles count="1" defaultTableStyle="TableStyleMedium2" defaultPivotStyle="PivotStyleLight16">
    <tableStyle name="Stile filtro dati 1" pivot="0" table="0" count="3" xr9:uid="{C0CDE0CF-1368-45DA-B6AB-49A0D55564D3}">
      <tableStyleElement type="wholeTable" dxfId="6"/>
      <tableStyleElement type="headerRow" dxfId="5"/>
    </tableStyle>
  </tableStyles>
  <extLst>
    <ext xmlns:x14="http://schemas.microsoft.com/office/spreadsheetml/2009/9/main" uri="{46F421CA-312F-682f-3DD2-61675219B42D}">
      <x14:dxfs count="1">
        <dxf>
          <font>
            <color theme="0"/>
            <name val="Trebuchet MS"/>
            <family val="2"/>
            <scheme val="major"/>
          </font>
          <fill>
            <patternFill>
              <bgColor theme="4" tint="-0.24994659260841701"/>
            </patternFill>
          </fill>
          <border diagonalUp="0" diagonalDown="0">
            <left/>
            <right/>
            <top/>
            <bottom/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tile filtro dati 1">
        <x14:slicerStyle name="Stile filtro dati 1">
          <x14:slicerStyleElements>
            <x14:slicerStyleElement type="selectedItemWith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07/relationships/slicerCache" Target="slicerCaches/slicerCache4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3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microsoft.com/office/2007/relationships/slicerCache" Target="slicerCaches/slicerCache2.xml"/><Relationship Id="rId4" Type="http://schemas.openxmlformats.org/officeDocument/2006/relationships/worksheet" Target="worksheets/sheet4.xml"/><Relationship Id="rId9" Type="http://schemas.microsoft.com/office/2007/relationships/slicerCache" Target="slicerCaches/slicerCache1.xml"/><Relationship Id="rId1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[BW2_SQL_EXCEL_DASHBOARD.xlsx]Acquisti!Acquisti</c:name>
    <c:fmtId val="0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Acquisti!$B$3</c:f>
              <c:strCache>
                <c:ptCount val="1"/>
                <c:pt idx="0">
                  <c:v>acquisti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Acquisti!$A$4:$A$8</c:f>
              <c:strCache>
                <c:ptCount val="4"/>
                <c:pt idx="0">
                  <c:v>2010</c:v>
                </c:pt>
                <c:pt idx="1">
                  <c:v>2014</c:v>
                </c:pt>
                <c:pt idx="2">
                  <c:v>2022</c:v>
                </c:pt>
                <c:pt idx="3">
                  <c:v>2023</c:v>
                </c:pt>
              </c:strCache>
            </c:strRef>
          </c:cat>
          <c:val>
            <c:numRef>
              <c:f>Acquisti!$B$4:$B$8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17</c:v>
                </c:pt>
                <c:pt idx="3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D60-449B-8B07-ECF29C8F72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-25"/>
        <c:axId val="892658992"/>
        <c:axId val="892654832"/>
      </c:barChart>
      <c:lineChart>
        <c:grouping val="standard"/>
        <c:varyColors val="0"/>
        <c:ser>
          <c:idx val="1"/>
          <c:order val="1"/>
          <c:tx>
            <c:strRef>
              <c:f>Acquisti!$C$3</c:f>
              <c:strCache>
                <c:ptCount val="1"/>
                <c:pt idx="0">
                  <c:v>prezzo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cat>
            <c:strRef>
              <c:f>Acquisti!$A$4:$A$8</c:f>
              <c:strCache>
                <c:ptCount val="4"/>
                <c:pt idx="0">
                  <c:v>2010</c:v>
                </c:pt>
                <c:pt idx="1">
                  <c:v>2014</c:v>
                </c:pt>
                <c:pt idx="2">
                  <c:v>2022</c:v>
                </c:pt>
                <c:pt idx="3">
                  <c:v>2023</c:v>
                </c:pt>
              </c:strCache>
            </c:strRef>
          </c:cat>
          <c:val>
            <c:numRef>
              <c:f>Acquisti!$C$4:$C$8</c:f>
              <c:numCache>
                <c:formatCode>_("€"* #,##0_);_("€"* \(#,##0\);_("€"* "-"_);_(@_)</c:formatCode>
                <c:ptCount val="4"/>
                <c:pt idx="0">
                  <c:v>1800000</c:v>
                </c:pt>
                <c:pt idx="1">
                  <c:v>4200000</c:v>
                </c:pt>
                <c:pt idx="2">
                  <c:v>20790000</c:v>
                </c:pt>
                <c:pt idx="3">
                  <c:v>29160000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60-449B-8B07-ECF29C8F72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2661488"/>
        <c:axId val="892654416"/>
      </c:lineChart>
      <c:catAx>
        <c:axId val="892661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892654416"/>
        <c:crosses val="autoZero"/>
        <c:auto val="1"/>
        <c:lblAlgn val="ctr"/>
        <c:lblOffset val="100"/>
        <c:noMultiLvlLbl val="0"/>
      </c:catAx>
      <c:valAx>
        <c:axId val="892654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€&quot;* #,##0_);_(&quot;€&quot;* \(#,##0\);_(&quot;€&quot;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892661488"/>
        <c:crosses val="autoZero"/>
        <c:crossBetween val="between"/>
      </c:valAx>
      <c:valAx>
        <c:axId val="892654832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892658992"/>
        <c:crosses val="max"/>
        <c:crossBetween val="between"/>
      </c:valAx>
      <c:catAx>
        <c:axId val="89265899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89265483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[BW2_SQL_EXCEL_DASHBOARD.xlsx]Vendite!Vendite</c:name>
    <c:fmtId val="0"/>
  </c:pivotSource>
  <c:chart>
    <c:autoTitleDeleted val="1"/>
    <c:pivotFmts>
      <c:pivotFmt>
        <c:idx val="0"/>
        <c:spPr>
          <a:ln w="34925" cap="rnd">
            <a:solidFill>
              <a:schemeClr val="accent1"/>
            </a:solidFill>
            <a:round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993517060367454"/>
          <c:y val="0.10808070866141735"/>
          <c:w val="0.73403280839895013"/>
          <c:h val="0.74107101195683878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Vendite!$C$3</c:f>
              <c:strCache>
                <c:ptCount val="1"/>
                <c:pt idx="0">
                  <c:v>prezzo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Vendite!$A$4:$A$9</c:f>
              <c:strCache>
                <c:ptCount val="5"/>
                <c:pt idx="0">
                  <c:v>2015</c:v>
                </c:pt>
                <c:pt idx="1">
                  <c:v>2023</c:v>
                </c:pt>
                <c:pt idx="2">
                  <c:v>2024</c:v>
                </c:pt>
                <c:pt idx="3">
                  <c:v>2025</c:v>
                </c:pt>
                <c:pt idx="4">
                  <c:v>NULL</c:v>
                </c:pt>
              </c:strCache>
            </c:strRef>
          </c:cat>
          <c:val>
            <c:numRef>
              <c:f>Vendite!$C$4:$C$9</c:f>
              <c:numCache>
                <c:formatCode>_("€"* #,##0_);_("€"* \(#,##0\);_("€"* "-"_);_(@_)</c:formatCode>
                <c:ptCount val="5"/>
                <c:pt idx="0">
                  <c:v>4700000</c:v>
                </c:pt>
                <c:pt idx="1">
                  <c:v>17800000</c:v>
                </c:pt>
                <c:pt idx="2">
                  <c:v>22000000</c:v>
                </c:pt>
                <c:pt idx="3">
                  <c:v>7020000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29A-40AC-9EBF-690DC275A0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583429008"/>
        <c:axId val="1583429424"/>
      </c:barChart>
      <c:lineChart>
        <c:grouping val="standard"/>
        <c:varyColors val="0"/>
        <c:ser>
          <c:idx val="0"/>
          <c:order val="0"/>
          <c:tx>
            <c:strRef>
              <c:f>Vendite!$B$3</c:f>
              <c:strCache>
                <c:ptCount val="1"/>
                <c:pt idx="0">
                  <c:v>vendite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cat>
            <c:strRef>
              <c:f>Vendite!$A$4:$A$9</c:f>
              <c:strCache>
                <c:ptCount val="5"/>
                <c:pt idx="0">
                  <c:v>2015</c:v>
                </c:pt>
                <c:pt idx="1">
                  <c:v>2023</c:v>
                </c:pt>
                <c:pt idx="2">
                  <c:v>2024</c:v>
                </c:pt>
                <c:pt idx="3">
                  <c:v>2025</c:v>
                </c:pt>
                <c:pt idx="4">
                  <c:v>NULL</c:v>
                </c:pt>
              </c:strCache>
            </c:strRef>
          </c:cat>
          <c:val>
            <c:numRef>
              <c:f>Vendite!$B$4:$B$9</c:f>
              <c:numCache>
                <c:formatCode>General</c:formatCode>
                <c:ptCount val="5"/>
                <c:pt idx="0">
                  <c:v>2</c:v>
                </c:pt>
                <c:pt idx="1">
                  <c:v>9</c:v>
                </c:pt>
                <c:pt idx="2">
                  <c:v>13</c:v>
                </c:pt>
                <c:pt idx="3">
                  <c:v>8</c:v>
                </c:pt>
                <c:pt idx="4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9A-40AC-9EBF-690DC275A0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99349744"/>
        <c:axId val="1399276288"/>
      </c:lineChart>
      <c:catAx>
        <c:axId val="1583429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583429424"/>
        <c:crosses val="autoZero"/>
        <c:auto val="1"/>
        <c:lblAlgn val="ctr"/>
        <c:lblOffset val="100"/>
        <c:noMultiLvlLbl val="0"/>
      </c:catAx>
      <c:valAx>
        <c:axId val="1583429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€&quot;* #,##0_);_(&quot;€&quot;* \(#,##0\);_(&quot;€&quot;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583429008"/>
        <c:crosses val="autoZero"/>
        <c:crossBetween val="between"/>
      </c:valAx>
      <c:valAx>
        <c:axId val="1399276288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399349744"/>
        <c:crosses val="max"/>
        <c:crossBetween val="between"/>
      </c:valAx>
      <c:catAx>
        <c:axId val="139934974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992762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[BW2_SQL_EXCEL_DASHBOARD.xlsx]Margine!margine</c:name>
    <c:fmtId val="0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pPr>
            <a:solidFill>
              <a:schemeClr val="accent1"/>
            </a:solidFill>
            <a:ln w="9525">
              <a:solidFill>
                <a:schemeClr val="lt1"/>
              </a:solidFill>
            </a:ln>
            <a:effectLst/>
          </c:spPr>
        </c:marker>
        <c:dLbl>
          <c:idx val="0"/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6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7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8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9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1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Margine!$B$3</c:f>
              <c:strCache>
                <c:ptCount val="1"/>
                <c:pt idx="0">
                  <c:v>Totale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DE80-4CCD-8687-E3AAAF1D38AB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DE80-4CCD-8687-E3AAAF1D38AB}"/>
              </c:ext>
            </c:extLst>
          </c:dPt>
          <c:dPt>
            <c:idx val="2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DE80-4CCD-8687-E3AAAF1D38AB}"/>
              </c:ext>
            </c:extLst>
          </c:dPt>
          <c:dPt>
            <c:idx val="3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DE80-4CCD-8687-E3AAAF1D38A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DE80-4CCD-8687-E3AAAF1D38AB}"/>
              </c:ext>
            </c:extLst>
          </c:dPt>
          <c:dPt>
            <c:idx val="5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DE80-4CCD-8687-E3AAAF1D38AB}"/>
              </c:ext>
            </c:extLst>
          </c:dPt>
          <c:dPt>
            <c:idx val="6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DE80-4CCD-8687-E3AAAF1D38AB}"/>
              </c:ext>
            </c:extLst>
          </c:dPt>
          <c:dPt>
            <c:idx val="7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DE80-4CCD-8687-E3AAAF1D38AB}"/>
              </c:ext>
            </c:extLst>
          </c:dPt>
          <c:dPt>
            <c:idx val="8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C-DE80-4CCD-8687-E3AAAF1D38AB}"/>
              </c:ext>
            </c:extLst>
          </c:dPt>
          <c:dPt>
            <c:idx val="9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DE80-4CCD-8687-E3AAAF1D38A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spc="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Margine!$A$4:$A$14</c:f>
              <c:strCache>
                <c:ptCount val="10"/>
                <c:pt idx="0">
                  <c:v>Bari</c:v>
                </c:pt>
                <c:pt idx="1">
                  <c:v>Bologna</c:v>
                </c:pt>
                <c:pt idx="2">
                  <c:v>Catanzaro</c:v>
                </c:pt>
                <c:pt idx="3">
                  <c:v>Firenze</c:v>
                </c:pt>
                <c:pt idx="4">
                  <c:v>Genova</c:v>
                </c:pt>
                <c:pt idx="5">
                  <c:v>Milano</c:v>
                </c:pt>
                <c:pt idx="6">
                  <c:v>Napoli</c:v>
                </c:pt>
                <c:pt idx="7">
                  <c:v>Roma</c:v>
                </c:pt>
                <c:pt idx="8">
                  <c:v>Torino</c:v>
                </c:pt>
                <c:pt idx="9">
                  <c:v>Venezia</c:v>
                </c:pt>
              </c:strCache>
            </c:strRef>
          </c:cat>
          <c:val>
            <c:numRef>
              <c:f>Margine!$B$4:$B$14</c:f>
              <c:numCache>
                <c:formatCode>General</c:formatCode>
                <c:ptCount val="10"/>
                <c:pt idx="0">
                  <c:v>-1100000</c:v>
                </c:pt>
                <c:pt idx="1">
                  <c:v>-840000</c:v>
                </c:pt>
                <c:pt idx="2">
                  <c:v>-400000</c:v>
                </c:pt>
                <c:pt idx="3">
                  <c:v>-800000</c:v>
                </c:pt>
                <c:pt idx="4">
                  <c:v>-590000</c:v>
                </c:pt>
                <c:pt idx="5">
                  <c:v>1540000</c:v>
                </c:pt>
                <c:pt idx="6">
                  <c:v>-290000</c:v>
                </c:pt>
                <c:pt idx="7">
                  <c:v>-1160000</c:v>
                </c:pt>
                <c:pt idx="8">
                  <c:v>-200000</c:v>
                </c:pt>
                <c:pt idx="9">
                  <c:v>-590000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80-4CCD-8687-E3AAAF1D38AB}"/>
            </c:ext>
          </c:extLst>
        </c:ser>
        <c:dLbls>
          <c:dLblPos val="outEnd"/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[BW2_SQL_EXCEL_DASHBOARD.xlsx]Acquisti!Acquisti</c:name>
    <c:fmtId val="10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tint val="96000"/>
                    <a:lumMod val="100000"/>
                  </a:schemeClr>
                </a:gs>
                <a:gs pos="78000">
                  <a:schemeClr val="accent2">
                    <a:shade val="94000"/>
                    <a:lumMod val="94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0800" dist="381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l"/>
            </a:scene3d>
            <a:sp3d prstMaterial="plastic">
              <a:bevelT w="0" h="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tint val="96000"/>
                    <a:lumMod val="100000"/>
                  </a:schemeClr>
                </a:gs>
                <a:gs pos="78000">
                  <a:schemeClr val="accent2">
                    <a:shade val="94000"/>
                    <a:lumMod val="94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0800" dist="381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l"/>
            </a:scene3d>
            <a:sp3d prstMaterial="plastic">
              <a:bevelT w="0" h="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947230014159381"/>
          <c:y val="0.16386256066125024"/>
          <c:w val="0.81392155245483122"/>
          <c:h val="0.6608487367929201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Acquisti!$B$3</c:f>
              <c:strCache>
                <c:ptCount val="1"/>
                <c:pt idx="0">
                  <c:v>acquisti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Acquisti!$A$4:$A$8</c:f>
              <c:strCache>
                <c:ptCount val="4"/>
                <c:pt idx="0">
                  <c:v>2010</c:v>
                </c:pt>
                <c:pt idx="1">
                  <c:v>2014</c:v>
                </c:pt>
                <c:pt idx="2">
                  <c:v>2022</c:v>
                </c:pt>
                <c:pt idx="3">
                  <c:v>2023</c:v>
                </c:pt>
              </c:strCache>
            </c:strRef>
          </c:cat>
          <c:val>
            <c:numRef>
              <c:f>Acquisti!$B$4:$B$8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17</c:v>
                </c:pt>
                <c:pt idx="3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B2-46B5-ABC7-BF5582A265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-25"/>
        <c:axId val="892658992"/>
        <c:axId val="892654832"/>
      </c:barChart>
      <c:lineChart>
        <c:grouping val="standard"/>
        <c:varyColors val="0"/>
        <c:ser>
          <c:idx val="1"/>
          <c:order val="1"/>
          <c:tx>
            <c:strRef>
              <c:f>Acquisti!$C$3</c:f>
              <c:strCache>
                <c:ptCount val="1"/>
                <c:pt idx="0">
                  <c:v>prezzo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cat>
            <c:strRef>
              <c:f>Acquisti!$A$4:$A$8</c:f>
              <c:strCache>
                <c:ptCount val="4"/>
                <c:pt idx="0">
                  <c:v>2010</c:v>
                </c:pt>
                <c:pt idx="1">
                  <c:v>2014</c:v>
                </c:pt>
                <c:pt idx="2">
                  <c:v>2022</c:v>
                </c:pt>
                <c:pt idx="3">
                  <c:v>2023</c:v>
                </c:pt>
              </c:strCache>
            </c:strRef>
          </c:cat>
          <c:val>
            <c:numRef>
              <c:f>Acquisti!$C$4:$C$8</c:f>
              <c:numCache>
                <c:formatCode>_("€"* #,##0_);_("€"* \(#,##0\);_("€"* "-"_);_(@_)</c:formatCode>
                <c:ptCount val="4"/>
                <c:pt idx="0">
                  <c:v>1800000</c:v>
                </c:pt>
                <c:pt idx="1">
                  <c:v>4200000</c:v>
                </c:pt>
                <c:pt idx="2">
                  <c:v>20790000</c:v>
                </c:pt>
                <c:pt idx="3">
                  <c:v>29160000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DB2-46B5-ABC7-BF5582A265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2661488"/>
        <c:axId val="892654416"/>
      </c:lineChart>
      <c:catAx>
        <c:axId val="892661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892654416"/>
        <c:crosses val="autoZero"/>
        <c:auto val="1"/>
        <c:lblAlgn val="ctr"/>
        <c:lblOffset val="100"/>
        <c:noMultiLvlLbl val="0"/>
      </c:catAx>
      <c:valAx>
        <c:axId val="892654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accent1">
                  <a:shade val="50000"/>
                  <a:alpha val="20000"/>
                </a:schemeClr>
              </a:solidFill>
              <a:round/>
            </a:ln>
            <a:effectLst/>
          </c:spPr>
        </c:majorGridlines>
        <c:numFmt formatCode="_(&quot;€&quot;* #,##0_);_(&quot;€&quot;* \(#,##0\);_(&quot;€&quot;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892661488"/>
        <c:crosses val="autoZero"/>
        <c:crossBetween val="between"/>
      </c:valAx>
      <c:valAx>
        <c:axId val="892654832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892658992"/>
        <c:crosses val="max"/>
        <c:crossBetween val="between"/>
      </c:valAx>
      <c:catAx>
        <c:axId val="89265899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89265483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1"/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</c:legendEntry>
      <c:layout>
        <c:manualLayout>
          <c:xMode val="edge"/>
          <c:yMode val="edge"/>
          <c:x val="0.34013091171994114"/>
          <c:y val="0.87957493414229027"/>
          <c:w val="0.27601486707281908"/>
          <c:h val="0.1092557858922319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[BW2_SQL_EXCEL_DASHBOARD.xlsx]Vendite!Vendite</c:name>
    <c:fmtId val="6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6000"/>
                    <a:lumMod val="100000"/>
                  </a:schemeClr>
                </a:gs>
                <a:gs pos="78000">
                  <a:schemeClr val="accent1">
                    <a:shade val="94000"/>
                    <a:lumMod val="94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l"/>
            </a:scene3d>
            <a:sp3d prstMaterial="plastic">
              <a:bevelT w="0" h="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tint val="96000"/>
                    <a:lumMod val="100000"/>
                  </a:schemeClr>
                </a:gs>
                <a:gs pos="78000">
                  <a:schemeClr val="accent2">
                    <a:shade val="94000"/>
                    <a:lumMod val="94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0800" dist="381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l"/>
            </a:scene3d>
            <a:sp3d prstMaterial="plastic">
              <a:bevelT w="0" h="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6000"/>
                    <a:lumMod val="100000"/>
                  </a:schemeClr>
                </a:gs>
                <a:gs pos="78000">
                  <a:schemeClr val="accent1">
                    <a:shade val="94000"/>
                    <a:lumMod val="94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l"/>
            </a:scene3d>
            <a:sp3d prstMaterial="plastic">
              <a:bevelT w="0" h="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Vendite!$C$3</c:f>
              <c:strCache>
                <c:ptCount val="1"/>
                <c:pt idx="0">
                  <c:v>prezzo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Vendite!$A$4:$A$9</c:f>
              <c:strCache>
                <c:ptCount val="5"/>
                <c:pt idx="0">
                  <c:v>2015</c:v>
                </c:pt>
                <c:pt idx="1">
                  <c:v>2023</c:v>
                </c:pt>
                <c:pt idx="2">
                  <c:v>2024</c:v>
                </c:pt>
                <c:pt idx="3">
                  <c:v>2025</c:v>
                </c:pt>
                <c:pt idx="4">
                  <c:v>NULL</c:v>
                </c:pt>
              </c:strCache>
            </c:strRef>
          </c:cat>
          <c:val>
            <c:numRef>
              <c:f>Vendite!$C$4:$C$9</c:f>
              <c:numCache>
                <c:formatCode>_("€"* #,##0_);_("€"* \(#,##0\);_("€"* "-"_);_(@_)</c:formatCode>
                <c:ptCount val="5"/>
                <c:pt idx="0">
                  <c:v>4700000</c:v>
                </c:pt>
                <c:pt idx="1">
                  <c:v>17800000</c:v>
                </c:pt>
                <c:pt idx="2">
                  <c:v>22000000</c:v>
                </c:pt>
                <c:pt idx="3">
                  <c:v>7020000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1C-471E-B355-F99F1F37C2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583429008"/>
        <c:axId val="1583429424"/>
      </c:barChart>
      <c:lineChart>
        <c:grouping val="standard"/>
        <c:varyColors val="0"/>
        <c:ser>
          <c:idx val="0"/>
          <c:order val="0"/>
          <c:tx>
            <c:strRef>
              <c:f>Vendite!$B$3</c:f>
              <c:strCache>
                <c:ptCount val="1"/>
                <c:pt idx="0">
                  <c:v>vendite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cat>
            <c:strRef>
              <c:f>Vendite!$A$4:$A$9</c:f>
              <c:strCache>
                <c:ptCount val="5"/>
                <c:pt idx="0">
                  <c:v>2015</c:v>
                </c:pt>
                <c:pt idx="1">
                  <c:v>2023</c:v>
                </c:pt>
                <c:pt idx="2">
                  <c:v>2024</c:v>
                </c:pt>
                <c:pt idx="3">
                  <c:v>2025</c:v>
                </c:pt>
                <c:pt idx="4">
                  <c:v>NULL</c:v>
                </c:pt>
              </c:strCache>
            </c:strRef>
          </c:cat>
          <c:val>
            <c:numRef>
              <c:f>Vendite!$B$4:$B$9</c:f>
              <c:numCache>
                <c:formatCode>General</c:formatCode>
                <c:ptCount val="5"/>
                <c:pt idx="0">
                  <c:v>2</c:v>
                </c:pt>
                <c:pt idx="1">
                  <c:v>9</c:v>
                </c:pt>
                <c:pt idx="2">
                  <c:v>13</c:v>
                </c:pt>
                <c:pt idx="3">
                  <c:v>8</c:v>
                </c:pt>
                <c:pt idx="4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A1C-471E-B355-F99F1F37C2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99349744"/>
        <c:axId val="1399276288"/>
      </c:lineChart>
      <c:catAx>
        <c:axId val="1583429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583429424"/>
        <c:crosses val="autoZero"/>
        <c:auto val="1"/>
        <c:lblAlgn val="ctr"/>
        <c:lblOffset val="100"/>
        <c:noMultiLvlLbl val="0"/>
      </c:catAx>
      <c:valAx>
        <c:axId val="1583429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€&quot;* #,##0_);_(&quot;€&quot;* \(#,##0\);_(&quot;€&quot;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583429008"/>
        <c:crosses val="autoZero"/>
        <c:crossBetween val="between"/>
      </c:valAx>
      <c:valAx>
        <c:axId val="1399276288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399349744"/>
        <c:crosses val="max"/>
        <c:crossBetween val="between"/>
      </c:valAx>
      <c:catAx>
        <c:axId val="139934974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992762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[BW2_SQL_EXCEL_DASHBOARD.xlsx]Margine!margine</c:name>
    <c:fmtId val="5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pPr>
            <a:solidFill>
              <a:schemeClr val="accent1"/>
            </a:solidFill>
            <a:ln w="9525">
              <a:solidFill>
                <a:schemeClr val="lt1"/>
              </a:solidFill>
            </a:ln>
            <a:effectLst/>
          </c:spPr>
        </c:marker>
        <c:dLbl>
          <c:idx val="0"/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layout>
            <c:manualLayout>
              <c:x val="0"/>
              <c:y val="-3.8844370793070532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4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layout>
            <c:manualLayout>
              <c:x val="5.0292892195907553E-2"/>
              <c:y val="7.4074095676318367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4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3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layout>
            <c:manualLayout>
              <c:x val="0"/>
              <c:y val="-3.8844370793070532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layout>
            <c:manualLayout>
              <c:x val="5.0292892195907553E-2"/>
              <c:y val="7.4074095676318367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Margine!$B$3</c:f>
              <c:strCache>
                <c:ptCount val="1"/>
                <c:pt idx="0">
                  <c:v>Totale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624-4723-A03A-B9D348455F5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624-4723-A03A-B9D348455F5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F624-4723-A03A-B9D348455F50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F624-4723-A03A-B9D348455F50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F624-4723-A03A-B9D348455F50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F624-4723-A03A-B9D348455F50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F624-4723-A03A-B9D348455F50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F624-4723-A03A-B9D348455F50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F624-4723-A03A-B9D348455F50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F624-4723-A03A-B9D348455F50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1-F624-4723-A03A-B9D348455F50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3-F624-4723-A03A-B9D348455F50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F624-4723-A03A-B9D348455F50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F624-4723-A03A-B9D348455F50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9-F624-4723-A03A-B9D348455F50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B-F624-4723-A03A-B9D348455F50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D-F624-4723-A03A-B9D348455F50}"/>
                </c:ext>
              </c:extLst>
            </c:dLbl>
            <c:dLbl>
              <c:idx val="7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F-F624-4723-A03A-B9D348455F50}"/>
                </c:ext>
              </c:extLst>
            </c:dLbl>
            <c:dLbl>
              <c:idx val="8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1-F624-4723-A03A-B9D348455F50}"/>
                </c:ext>
              </c:extLst>
            </c:dLbl>
            <c:dLbl>
              <c:idx val="9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it-IT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3-F624-4723-A03A-B9D348455F5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spc="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Margine!$A$4:$A$14</c:f>
              <c:strCache>
                <c:ptCount val="10"/>
                <c:pt idx="0">
                  <c:v>Bari</c:v>
                </c:pt>
                <c:pt idx="1">
                  <c:v>Bologna</c:v>
                </c:pt>
                <c:pt idx="2">
                  <c:v>Catanzaro</c:v>
                </c:pt>
                <c:pt idx="3">
                  <c:v>Firenze</c:v>
                </c:pt>
                <c:pt idx="4">
                  <c:v>Genova</c:v>
                </c:pt>
                <c:pt idx="5">
                  <c:v>Milano</c:v>
                </c:pt>
                <c:pt idx="6">
                  <c:v>Napoli</c:v>
                </c:pt>
                <c:pt idx="7">
                  <c:v>Roma</c:v>
                </c:pt>
                <c:pt idx="8">
                  <c:v>Torino</c:v>
                </c:pt>
                <c:pt idx="9">
                  <c:v>Venezia</c:v>
                </c:pt>
              </c:strCache>
            </c:strRef>
          </c:cat>
          <c:val>
            <c:numRef>
              <c:f>Margine!$B$4:$B$14</c:f>
              <c:numCache>
                <c:formatCode>General</c:formatCode>
                <c:ptCount val="10"/>
                <c:pt idx="0">
                  <c:v>-1100000</c:v>
                </c:pt>
                <c:pt idx="1">
                  <c:v>-840000</c:v>
                </c:pt>
                <c:pt idx="2">
                  <c:v>-400000</c:v>
                </c:pt>
                <c:pt idx="3">
                  <c:v>-800000</c:v>
                </c:pt>
                <c:pt idx="4">
                  <c:v>-590000</c:v>
                </c:pt>
                <c:pt idx="5">
                  <c:v>1540000</c:v>
                </c:pt>
                <c:pt idx="6">
                  <c:v>-290000</c:v>
                </c:pt>
                <c:pt idx="7">
                  <c:v>-1160000</c:v>
                </c:pt>
                <c:pt idx="8">
                  <c:v>-200000</c:v>
                </c:pt>
                <c:pt idx="9">
                  <c:v>-590000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F624-4723-A03A-B9D348455F50}"/>
            </c:ext>
          </c:extLst>
        </c:ser>
        <c:dLbls>
          <c:dLblPos val="outEnd"/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[BW2_SQL_EXCEL_DASHBOARD.xlsx]Acquisti!Acquisti</c:name>
    <c:fmtId val="12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tint val="96000"/>
                    <a:lumMod val="100000"/>
                  </a:schemeClr>
                </a:gs>
                <a:gs pos="78000">
                  <a:schemeClr val="accent2">
                    <a:shade val="94000"/>
                    <a:lumMod val="94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0800" dist="381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l"/>
            </a:scene3d>
            <a:sp3d prstMaterial="plastic">
              <a:bevelT w="0" h="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tint val="96000"/>
                    <a:lumMod val="100000"/>
                  </a:schemeClr>
                </a:gs>
                <a:gs pos="78000">
                  <a:schemeClr val="accent2">
                    <a:shade val="94000"/>
                    <a:lumMod val="94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0800" dist="381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l"/>
            </a:scene3d>
            <a:sp3d prstMaterial="plastic">
              <a:bevelT w="0" h="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005615424273248"/>
          <c:y val="0.21558669457529189"/>
          <c:w val="0.82648420331052175"/>
          <c:h val="0.69184125160553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Acquisti!$B$3</c:f>
              <c:strCache>
                <c:ptCount val="1"/>
                <c:pt idx="0">
                  <c:v>acquisti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Acquisti!$A$4:$A$8</c:f>
              <c:strCache>
                <c:ptCount val="4"/>
                <c:pt idx="0">
                  <c:v>2010</c:v>
                </c:pt>
                <c:pt idx="1">
                  <c:v>2014</c:v>
                </c:pt>
                <c:pt idx="2">
                  <c:v>2022</c:v>
                </c:pt>
                <c:pt idx="3">
                  <c:v>2023</c:v>
                </c:pt>
              </c:strCache>
            </c:strRef>
          </c:cat>
          <c:val>
            <c:numRef>
              <c:f>Acquisti!$B$4:$B$8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17</c:v>
                </c:pt>
                <c:pt idx="3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E33-41DC-8802-E01D19BD2D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-25"/>
        <c:axId val="892658992"/>
        <c:axId val="892654832"/>
      </c:barChart>
      <c:lineChart>
        <c:grouping val="standard"/>
        <c:varyColors val="0"/>
        <c:ser>
          <c:idx val="1"/>
          <c:order val="1"/>
          <c:tx>
            <c:strRef>
              <c:f>Acquisti!$C$3</c:f>
              <c:strCache>
                <c:ptCount val="1"/>
                <c:pt idx="0">
                  <c:v>prezzo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cat>
            <c:strRef>
              <c:f>Acquisti!$A$4:$A$8</c:f>
              <c:strCache>
                <c:ptCount val="4"/>
                <c:pt idx="0">
                  <c:v>2010</c:v>
                </c:pt>
                <c:pt idx="1">
                  <c:v>2014</c:v>
                </c:pt>
                <c:pt idx="2">
                  <c:v>2022</c:v>
                </c:pt>
                <c:pt idx="3">
                  <c:v>2023</c:v>
                </c:pt>
              </c:strCache>
            </c:strRef>
          </c:cat>
          <c:val>
            <c:numRef>
              <c:f>Acquisti!$C$4:$C$8</c:f>
              <c:numCache>
                <c:formatCode>_("€"* #,##0_);_("€"* \(#,##0\);_("€"* "-"_);_(@_)</c:formatCode>
                <c:ptCount val="4"/>
                <c:pt idx="0">
                  <c:v>1800000</c:v>
                </c:pt>
                <c:pt idx="1">
                  <c:v>4200000</c:v>
                </c:pt>
                <c:pt idx="2">
                  <c:v>20790000</c:v>
                </c:pt>
                <c:pt idx="3">
                  <c:v>29160000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E33-41DC-8802-E01D19BD2D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2661488"/>
        <c:axId val="892654416"/>
      </c:lineChart>
      <c:catAx>
        <c:axId val="892661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892654416"/>
        <c:crosses val="autoZero"/>
        <c:auto val="1"/>
        <c:lblAlgn val="ctr"/>
        <c:lblOffset val="100"/>
        <c:noMultiLvlLbl val="0"/>
      </c:catAx>
      <c:valAx>
        <c:axId val="892654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_(&quot;€&quot;* #,##0_);_(&quot;€&quot;* \(#,##0\);_(&quot;€&quot;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892661488"/>
        <c:crosses val="autoZero"/>
        <c:crossBetween val="between"/>
      </c:valAx>
      <c:valAx>
        <c:axId val="892654832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892658992"/>
        <c:crosses val="max"/>
        <c:crossBetween val="between"/>
      </c:valAx>
      <c:catAx>
        <c:axId val="89265899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89265483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0588418781398836"/>
          <c:y val="2.8352069197114398E-2"/>
          <c:w val="0.37604449987935251"/>
          <c:h val="0.1292008605299666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[BW2_SQL_EXCEL_DASHBOARD.xlsx]Margine!margine</c:name>
    <c:fmtId val="7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pPr>
            <a:solidFill>
              <a:schemeClr val="accent1"/>
            </a:solidFill>
            <a:ln w="9525">
              <a:solidFill>
                <a:schemeClr val="lt1"/>
              </a:solidFill>
            </a:ln>
            <a:effectLst/>
          </c:spPr>
        </c:marker>
        <c:dLbl>
          <c:idx val="0"/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6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7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8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9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0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1"/>
        <c:spPr>
          <a:solidFill>
            <a:schemeClr val="accent6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2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5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6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7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8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9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0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1"/>
        <c:spPr>
          <a:solidFill>
            <a:schemeClr val="accent6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2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3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6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7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8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9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0"/>
        <c:spPr>
          <a:solidFill>
            <a:schemeClr val="accent2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1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2"/>
        <c:spPr>
          <a:solidFill>
            <a:schemeClr val="accent6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3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Margine!$B$3</c:f>
              <c:strCache>
                <c:ptCount val="1"/>
                <c:pt idx="0">
                  <c:v>Totale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9CC-4BF0-8413-F8B450EA5556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9CC-4BF0-8413-F8B450EA5556}"/>
              </c:ext>
            </c:extLst>
          </c:dPt>
          <c:dPt>
            <c:idx val="2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29CC-4BF0-8413-F8B450EA5556}"/>
              </c:ext>
            </c:extLst>
          </c:dPt>
          <c:dPt>
            <c:idx val="3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29CC-4BF0-8413-F8B450EA555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29CC-4BF0-8413-F8B450EA5556}"/>
              </c:ext>
            </c:extLst>
          </c:dPt>
          <c:dPt>
            <c:idx val="5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29CC-4BF0-8413-F8B450EA5556}"/>
              </c:ext>
            </c:extLst>
          </c:dPt>
          <c:dPt>
            <c:idx val="6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29CC-4BF0-8413-F8B450EA5556}"/>
              </c:ext>
            </c:extLst>
          </c:dPt>
          <c:dPt>
            <c:idx val="7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29CC-4BF0-8413-F8B450EA5556}"/>
              </c:ext>
            </c:extLst>
          </c:dPt>
          <c:dPt>
            <c:idx val="8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29CC-4BF0-8413-F8B450EA5556}"/>
              </c:ext>
            </c:extLst>
          </c:dPt>
          <c:dPt>
            <c:idx val="9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29CC-4BF0-8413-F8B450EA555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spc="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Margine!$A$4:$A$14</c:f>
              <c:strCache>
                <c:ptCount val="10"/>
                <c:pt idx="0">
                  <c:v>Bari</c:v>
                </c:pt>
                <c:pt idx="1">
                  <c:v>Bologna</c:v>
                </c:pt>
                <c:pt idx="2">
                  <c:v>Catanzaro</c:v>
                </c:pt>
                <c:pt idx="3">
                  <c:v>Firenze</c:v>
                </c:pt>
                <c:pt idx="4">
                  <c:v>Genova</c:v>
                </c:pt>
                <c:pt idx="5">
                  <c:v>Milano</c:v>
                </c:pt>
                <c:pt idx="6">
                  <c:v>Napoli</c:v>
                </c:pt>
                <c:pt idx="7">
                  <c:v>Roma</c:v>
                </c:pt>
                <c:pt idx="8">
                  <c:v>Torino</c:v>
                </c:pt>
                <c:pt idx="9">
                  <c:v>Venezia</c:v>
                </c:pt>
              </c:strCache>
            </c:strRef>
          </c:cat>
          <c:val>
            <c:numRef>
              <c:f>Margine!$B$4:$B$14</c:f>
              <c:numCache>
                <c:formatCode>General</c:formatCode>
                <c:ptCount val="10"/>
                <c:pt idx="0">
                  <c:v>-1100000</c:v>
                </c:pt>
                <c:pt idx="1">
                  <c:v>-840000</c:v>
                </c:pt>
                <c:pt idx="2">
                  <c:v>-400000</c:v>
                </c:pt>
                <c:pt idx="3">
                  <c:v>-800000</c:v>
                </c:pt>
                <c:pt idx="4">
                  <c:v>-590000</c:v>
                </c:pt>
                <c:pt idx="5">
                  <c:v>1540000</c:v>
                </c:pt>
                <c:pt idx="6">
                  <c:v>-290000</c:v>
                </c:pt>
                <c:pt idx="7">
                  <c:v>-1160000</c:v>
                </c:pt>
                <c:pt idx="8">
                  <c:v>-200000</c:v>
                </c:pt>
                <c:pt idx="9">
                  <c:v>-590000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29CC-4BF0-8413-F8B450EA5556}"/>
            </c:ext>
          </c:extLst>
        </c:ser>
        <c:dLbls>
          <c:dLblPos val="outEnd"/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[BW2_SQL_EXCEL_DASHBOARD.xlsx]Vendite!Vendite</c:name>
    <c:fmtId val="11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6000"/>
                    <a:lumMod val="100000"/>
                  </a:schemeClr>
                </a:gs>
                <a:gs pos="78000">
                  <a:schemeClr val="accent1">
                    <a:shade val="94000"/>
                    <a:lumMod val="94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l"/>
            </a:scene3d>
            <a:sp3d prstMaterial="plastic">
              <a:bevelT w="0" h="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tint val="96000"/>
                  <a:lumMod val="100000"/>
                </a:schemeClr>
              </a:gs>
              <a:gs pos="78000">
                <a:schemeClr val="accent1">
                  <a:shade val="94000"/>
                  <a:lumMod val="94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6000"/>
                    <a:lumMod val="100000"/>
                  </a:schemeClr>
                </a:gs>
                <a:gs pos="78000">
                  <a:schemeClr val="accent1">
                    <a:shade val="94000"/>
                    <a:lumMod val="94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l"/>
            </a:scene3d>
            <a:sp3d prstMaterial="plastic">
              <a:bevelT w="0" h="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993517060367454"/>
          <c:y val="0.19279296355515335"/>
          <c:w val="0.73403280839895013"/>
          <c:h val="0.70930391235071477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Vendite!$C$3</c:f>
              <c:strCache>
                <c:ptCount val="1"/>
                <c:pt idx="0">
                  <c:v>prezzo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Vendite!$A$4:$A$9</c:f>
              <c:strCache>
                <c:ptCount val="5"/>
                <c:pt idx="0">
                  <c:v>2015</c:v>
                </c:pt>
                <c:pt idx="1">
                  <c:v>2023</c:v>
                </c:pt>
                <c:pt idx="2">
                  <c:v>2024</c:v>
                </c:pt>
                <c:pt idx="3">
                  <c:v>2025</c:v>
                </c:pt>
                <c:pt idx="4">
                  <c:v>NULL</c:v>
                </c:pt>
              </c:strCache>
            </c:strRef>
          </c:cat>
          <c:val>
            <c:numRef>
              <c:f>Vendite!$C$4:$C$9</c:f>
              <c:numCache>
                <c:formatCode>_("€"* #,##0_);_("€"* \(#,##0\);_("€"* "-"_);_(@_)</c:formatCode>
                <c:ptCount val="5"/>
                <c:pt idx="0">
                  <c:v>4700000</c:v>
                </c:pt>
                <c:pt idx="1">
                  <c:v>17800000</c:v>
                </c:pt>
                <c:pt idx="2">
                  <c:v>22000000</c:v>
                </c:pt>
                <c:pt idx="3">
                  <c:v>7020000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25-4A7A-843D-109C759C21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583429008"/>
        <c:axId val="1583429424"/>
      </c:barChart>
      <c:lineChart>
        <c:grouping val="standard"/>
        <c:varyColors val="0"/>
        <c:ser>
          <c:idx val="0"/>
          <c:order val="0"/>
          <c:tx>
            <c:strRef>
              <c:f>Vendite!$B$3</c:f>
              <c:strCache>
                <c:ptCount val="1"/>
                <c:pt idx="0">
                  <c:v>vendite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cat>
            <c:strRef>
              <c:f>Vendite!$A$4:$A$9</c:f>
              <c:strCache>
                <c:ptCount val="5"/>
                <c:pt idx="0">
                  <c:v>2015</c:v>
                </c:pt>
                <c:pt idx="1">
                  <c:v>2023</c:v>
                </c:pt>
                <c:pt idx="2">
                  <c:v>2024</c:v>
                </c:pt>
                <c:pt idx="3">
                  <c:v>2025</c:v>
                </c:pt>
                <c:pt idx="4">
                  <c:v>NULL</c:v>
                </c:pt>
              </c:strCache>
            </c:strRef>
          </c:cat>
          <c:val>
            <c:numRef>
              <c:f>Vendite!$B$4:$B$9</c:f>
              <c:numCache>
                <c:formatCode>General</c:formatCode>
                <c:ptCount val="5"/>
                <c:pt idx="0">
                  <c:v>2</c:v>
                </c:pt>
                <c:pt idx="1">
                  <c:v>9</c:v>
                </c:pt>
                <c:pt idx="2">
                  <c:v>13</c:v>
                </c:pt>
                <c:pt idx="3">
                  <c:v>8</c:v>
                </c:pt>
                <c:pt idx="4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25-4A7A-843D-109C759C21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99349744"/>
        <c:axId val="1399276288"/>
      </c:lineChart>
      <c:catAx>
        <c:axId val="1583429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583429424"/>
        <c:crosses val="autoZero"/>
        <c:auto val="1"/>
        <c:lblAlgn val="ctr"/>
        <c:lblOffset val="100"/>
        <c:noMultiLvlLbl val="0"/>
      </c:catAx>
      <c:valAx>
        <c:axId val="1583429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€&quot;* #,##0_);_(&quot;€&quot;* \(#,##0\);_(&quot;€&quot;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583429008"/>
        <c:crosses val="autoZero"/>
        <c:crossBetween val="between"/>
      </c:valAx>
      <c:valAx>
        <c:axId val="1399276288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399349744"/>
        <c:crosses val="max"/>
        <c:crossBetween val="between"/>
      </c:valAx>
      <c:catAx>
        <c:axId val="139934974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992762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56516359611552791"/>
          <c:y val="4.2454399128180526E-2"/>
          <c:w val="0.32518927258149399"/>
          <c:h val="8.630360912535581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72164B66-0B9D-471B-976C-7785963398BA}">
          <cx:tx>
            <cx:txData>
              <cx:f>_xlchart.v5.2</cx:f>
              <cx:v>Somma di ricavo</cx:v>
            </cx:txData>
          </cx:tx>
          <cx:dataId val="0"/>
          <cx:layoutPr>
            <cx:geography cultureLanguage="it-IT" cultureRegion="IT" attribution="Con tecnologia Bing">
              <cx:geoCache provider="{E9337A44-BEBE-4D9F-B70C-5C5E7DAFC167}">
                <cx:binary>1HtZc9w40u1f6fDLffnoxkKCwMT0RFyQVaXSLlve+oUh2zIIggs2rr/+S9ltj63R9PRE9I24rXBI
VhEgloPMk3kS+vuH5W8f2vs7/9PStX3424fll2d1jPZvP/8cPtT33V143ukPfgjDp/j8w9D9PHz6
pD/c//zR3826Vz8ThNOfP9R3Pt4vz/7xd3ibuh/Ohw93UQ/9zXjv1xf3YWxj+J1nTz766e5jp/tS
h+j1h0h+ebbX/r7f7p/9dN9HHdfb1d7/8uzHRs9++vnxu/5l3J9amFocP0LnlD7nOM9Sxqn48vXs
p3bo1W+PMX5OBCY55+nXQS/vOuj3R2byeR53Hz/6+xBgKZ9/ftfzh3n/8ux2CB+eP/v3S/4wjH18
2EoFu/rLs2O8a/Xds590GIovT4rhYUHH28878POPKPzj748+gD159Ml3QD3ewP/06F8mLYd2UD3M
7s/DKX2eUsQxY+kXmPLHONE054hi8nXQLzj9kZk8jdO3no9w2nXPXwzdE0h96/BXQup28Lofvu7Z
n2FQ2XOcprlIU/YDQjngJ5DIRI6+fNGvg34B6g9M5GmcvnZ8BNO1vn8KpK+t/0oYyTuvv27Wn4EQ
ei4oRjRF/ElTYs/zDGPOKPvmEb+Y8W8W9Z9m8zRMXxbxGKRRtU9Z0uch/koQFXfxrt/u/J9pSZQ/
52AvLMv4F4sB1/Y9NbHnqUAMgVk9idMfm9LTYH3X9xFixd1TgH3X/q+E2uWdHdo/2bR4RnCWZ0+b
VvqcMoKYwI+c3x+YyNNAfe34Lyh19gm7+tr6r4TR4b4fpj87kmDg4XKe/WBP4jkmmHLKvhLUo0ji
D0zkaYy+dnyE0blWT0D0tfFfCaIL3d792TFEytKM5A928p3LA4gw5zmw128eD0KM76npD0zkaYi+
dnwM0dC9fwKjr63/ShhByPqnGhF+LgjE4xyc2ZevH4DC5HmWY8IESr9QF/4RqP84m6dh+tLtMUh3
2xMYfWn6V0Lo9X1/vz1kdH9ezpQ9Z1meCpqJbyh8Z00AEuMix5yAI/zejP7ITJ4G6FvPRxjB509g
9K31/88w/Zu5fQ/SD03+e/0hI1mWIf5PS/kRI8wewPstBESPDOmrCvDvp/M0UF/7/TD1/9eiwr8X
HL4pNCXE0bvP2s53msPvP/28QBCcHnX992b09bAfP4L8Q0D8+Q6yh5f8aAt3bXv/08f/83+HEL/Z
5nc97+9C/OVZDhlVDp4Q0l74QXgOMM33D08gmYKsNxecEYguME35s5/6wccaxs6eCy4Yg6eCI1Cg
4FEYxt8epaB0UATfEAP7/LrI66Fd1dB/25Hffv+pH7vrQfcx/PKMCAhcIK59aPcw0RxhSLpFzjKe
wQsxfjB3++HuBUh30Bz/T5uO07LZYZWCjW3JmsZJo+b1yIbICz3w61RgJnkW+aGuvZYLya9NOt9u
A2eSxLqTTZvFHWX8Y2fncOgifTNtSVOu1k6lX3pxWutp3Se5deWgtSkH37VSx5i8UG5DO5VbtV8t
+3WL+Vym2q+nMdu6i9UHtlt70RbzasS+FcpJy90s69RftN68UH3wIA+y9oSsdj8GNh0zaq6apu7l
2vV+N1Y0XJJ+Kuc5f8X4Gt/VfXjPVTscY5Nkh6ny/alZ2yiZFdO16kx2YusEnUbqL5CZFhnVrC4w
70Zp6vmV3+qTqtPJm5yReSdS82KbmS2avuuLvm7VnqGZ7GqfoyOaK1UmbXqat6E+kG16CXNQr2bU
4cvMjPyCZKMrWs52ZMxW2Yv0VTVmRnqVixMegysJz1SRUD/vOQvr0bcz2gVfXyGy3dY0OfqKSjR6
aDgGDevNfrWpaa436i65IkyyTIVy5VPBOjYUBt4rNfFJsdrwftj0CZr5XM55Qot0RJsc0Oc+VBXV
ZLt9hQyVruZ7NG93hAf8OqGmP8VLfOvidOnYnH+o+pHA9MeXJuW0qCK7X7vaSeJ6t5+mARW94LQc
VY1Ph2bkhzRYcTokYSoqAWub20oUZjV9ydlalaRO2mJg613YGiuJ31YZ2mGC82a7YuoHXlprM6l9
1hTctUcrLClXbU82r2LJsu4dFpn20uZ1Jgc14VJ3Vqql53KrMS5XFQaJ59DAhhAtq1x0Re62ejes
pL4QcxpK0bRODn5hRYthhzgn+HW3KrQTdmllVSuxSwSNpWZ8KseK4aKhrTv62GcH25JGdlublNqR
KDvToKIxuSp4y/OTiFQ4BE/v8wrDalb2QmxUyz6k6NpbzIxMolsKtmQHLhSSyPH7yffLLqD+dR97
fKdEvXd+OPItk+PkkzO75O5m4HiVrfC22BI4wY6s+VUW5gtV1+EaLV1azilOdms6GVnN+f281vcN
bJqcWorLJttWwGupqmKrh24Pa51v51UMO0iERjkFrnauUfxErCgceqxjLqstlbxNdcmt7mRGvN+R
fCj95kNhU2xekqFnOzHXoUhb1pbb1Ma9rvG8bxhdzrYMnELvUXOYVcP3thm3o9kadLV2zXogyaRP
dajLlIMNz6nuyinJqquR13qHExf2rpuHPYWdkck42lGqIdn2GOOw9z7kF+umTSdXtuYlHYfstW3W
7jxnNZOULVE6381vyDKashuznXDYXcERXU9zWNvBRKyu83m4xJRFCbJL/iLSfgR7bvqjGpySQ4zz
2y7oeIyc9oUGY94HG6edieN6Ah6wLZclqY/V3ACWWz2WbR9JMWt3QdZ0K1yWgaVOSEgShu6S1IPY
u2TOyu9F+x+c/IfBrl6r+rfqybdf/3HxtSTzWcj/5+cP9Zd//nY7dPDvd5v82xc98PW3N/2zYPDA
kd+qB49Y90uh5ytb/TcPf+DrH8KS7/ka8r/fY+uvYc2XcOiB/T53+ELSmINgBgyNEINaAcsY8ORX
kmY4Y8CRKRIoyxmG4sJXks6fg2hNUE5wSjOoE4lvJE2z5+D1gN0ZJEEUguz0v6FpGOJHkmY0g5wX
pTA/yHxTiCC+J+kh69wWBSey1nE+a3J0x8SMizYSerKRJhR1huuL7zbnidAAuP/xsITkUP3CkGxT
CFAIge39fliSdsanOCJpqxi2V3bmYApdwm1eiqoRYzlNoWHnQwVcf9k0fMivtrnCmTRp2ruzpk8y
f0or0vo9nTynuyrkeCkmtOntmFaz31nY249YEVyVjVEeGMDXYtg3bb6id7wdED2xwjt7ioLuhjKj
je13uZuW0hhT0TNrwB5lY4l9o9S4fkymhrpiC0iXyiDhwM+H6e1kmnragz/ZSEFEPfvrZkX2JQQ7
piqn2W7sFAsWwZ+FtqLHdhPp2ywZN3VIOKtXmNoyj40UPM3pLoACsRR9ozGRzrCpKWiGE1pLsZq5
KRaz6rXEm9f5WT1NzLdlzCFcAUrz6XyMVbd0L4LQFSmBpcShw+N40wBDXRGleF0gCPredR26StxS
hzLZ1Hxhdej3tWcT0Dqd87dd34VUZkNIh2tw6+C623ZYkpeB0pXu4kzH9hxtFSKSs2ZpDrjG5t2M
e/ZmQUm164lnaZHZzr7jlvsr1PP5/RhSHWSWGV6Vld5gocOshS1wvpLuPRpCN+9Sl8GiW1rXjeQJ
wbyISUfwCTIJfO5pLcox6R5Y2iGTyw34BOIJQl9OlcmzPe1baouKqbhTNo27bZxb6mRihBuv9bpO
08vQcRizYp17h7KhLphb176ggaYGuDzfThsdh0sTQpKe8qHTt3k6YL1vVJj73Rqq5gPqouNy0S7T
O5O0hB0WGq0v3LalyD4EhsYf5mTswA07RWx145tkmj9y6hdMT4VwTb/JVG3Inq5o7IZ9TMPYFaPT
Tbju0GDfoamB/5okBeyn1KVhH3VLtJJTrofhCoZeXbP3VdWbXZKLyl+bgKm5dnSM5lCt3WL7gix9
3RxipHC+cNahcLM4nygrh3XoRwjNCKHzNXJj37zqLKnb8wyOPZxCZh5aQ8AWRorkbx/yDevpZBGk
MWWNBLy52pY8N6U3ED7SorWKbxvEP1U2baUWvRqPmaly9muqErVCdNSxsLdAlckb72rYta2e4DRT
vdl3k54Y3SVu7rxc5xFW3dMAD5W1/Ka3va4hJAkuvFuzJe3LiumhBEsZsnLmeVx246oERMhTCv2T
0Ud0GPIFm1dT68FUkF3WBoLQoW1e57H25npmqe1u4f5AF3a+0+A3YuBwIBshtC4b1oRbnbpEH93a
NGvpVsrzD6A3NXmJfevRoQoD+xhDoj+1HosXkQw2g9ifb7IZBxz3UOE6NQb7faI2/po2KeQXcxbS
W+V0fjmMGF24tT2pVScdgpQHEVLUzjclmdZUNjg/6JAfWzKmslcVhKuYjftNZa/oaqaTTAFWsZ8k
da0q4jTm10IN7bXLUFKMHddIsk0vZ9Tg6vW08dHvDEl0fsNIf9vT7pMbqjnKQUM0iNqIj+M29UL2
eoTt1/SyBm/cFk6k88segydsNRk+kq7C0iyI3bRDd2IW7fe5yt5MjYAws6/Tctzwa8uH+w6Avshd
dGWd4pNkgZRtdbY65v34vo/dFUUZ35E41yWqkpdJIxo5h3wtxQMyAuLFmHB36ldRumR5Net4sBHV
+1DruuB6zi+mUEU4D9Nh9JVMVo13ImAt2Thc5j0kOm9BxLWLHJW+FE39mnd0p9NtK1pF4i4feCVN
o+1brDAtjHndp+sZJ5QVCKvTceMHhmp3GpkvPTPpcRVu3/rqfCOcyzQFMqDjdqaG0O4V3rpDWrVw
Qmg8o7EFBzY2L4C95tIPYK4q7U6JBRfabHwPbip7s+XrLW0ZlyNS7lMexpMsX0eph+28qqZf7ZYM
he8zJZ1LoySMQUphZl4I4b1UIz2MmslN8JIOY6kI/Ui4OCa4Pek1odKGbn1XGcj/i6oGWOoZITmh
fm9xck4adUtFsweu36QXayO3xcdVVrxzKSQ6TW2KGWLKPZoov3FIJJmk0V2kip0q04vLscpukJ3m
ou7g9FRifDNN+Q1q6kRChngeRXYy8T5IYdQl0RW46gVSIJU2B2XXZkcNWY84W9+C65wLlJk95DVu
uckCkFJien1MrHjfTGGZZRp10xfpxCBxROALJdjRfCP4giUGP7PL5vYG+wcRQEXkpI8hTsXC1/5u
jhu4ocTmXVLaZWp3esuqVjZucjvL2vkw4T47mXvWvFpRNXcwScVhk/2stUyZeivWTYEVbGGUCR61
LWsymlNfLfa2jzm+E65Tv4rEWlaw3Auzw6s9By+xXvlg+3JoM/425z0+TTfT39VV8Hjf1etWjl1j
4m61sFuLV6XKM3OimKk66Rtqm93oCL8NdkwaWTdzbR8yoWQXZsiWKuCGi1qZFvyg2lSJlim8W+qI
Tzyq818tI243QK3xxkCkCJRgpmnPlpVdjVjcocy1O66SFPJtPbTmgLEa2PvMiIjPRYRuko8KcsIO
AgMkcz7Zg2XTKOc4skJtSX3lsFo+CadJKYbBuGJYE/0m43YrDKkaVkDeaFQ54iwgaSpH9C6tKJvK
wKq6lgS1KwAO4dsb1LTxstNqHoue1Ijve2TQjeriMpcJ6mHRZK6SUjUhuey2mkF4ZX1+GKeeyjCB
ONElOBwqMufvBZrMyYZmdMqNyQuRK7rzIcayVXXTFmzpVqDAZrGy1ZB1O8QcRBMiu8ltFkC/GTda
spAYd4GJ0EVbTznk5ibYfeaNe+ncup0Q+HQpeDXgI9ILKS0OBhheqekD5tl6oKHBb53FtAXv17Zb
0acLCBR9O9YnamjSt2FkkLx1YyR7NSUiyM5p9DqfxcGJrJG6c/GkSn13RB1aGukTcC9DqLIiU3N6
gRuXnyrSDS/5kr/RQDxlCBNuJZrCiRltf6lTjorYs0MAF3jIFDGk9DTBtz5UZAd02heu6iF5d8t8
EBjTGw2p9UkKvvIkOtIcNR3afQVBOng+nUkL1HeWu8Qf+pEKCGza6Rj92EuqDbuZIK6+Gf04Ayk5
dhaz7NOCFlBK2gd/6/hUjbId/bBrunwQUgwKXzRmRKcsjNtlTXTblYloNEhyVdd9cDyEbteEqT9y
MfWX2yL24+CrQ258b4p6GwOYNo0G8uQEpLFCsaY64GSLJR+a5P0Kytdb5IOH5ETY9gj1PFGd5BMW
5WJbLkXStcXm2XAW8g4Vi53re6DPgCWHPPuQz4s/XWtIIDiopAWd51R2azbfgOsZtQS+yQ41sivE
uLUfTzY8tYcp2UZe2KB9GWneSBP0clq1Jtk3ZIuvIqXJVJgmWU+agJqzqJq478hM3wlIaob7dKgY
KkhkYjyb2BavTBDzawsXHNO97Rjzsk0TO8k1r+JLPjl+QX2OIXRppxeQPaJabkk+H1A1QULGFzWA
gjWCm4bcf+hli8JyOyM8TWDQvP7EOgRHuulW8qvKcVYEz5Qp0Cpo4VJv5/2YtFgX04zEwfaKj5It
nJeT60zh6LS+tzOxzV6YeqoLz8hyxeaE01OjuPYnLGbtLJdGDflZ2LKbNm6giy1GDP7gJ5+f1ph2
tzQVaVG3XTgdDV1O+65tZBh4s2vz5oN1Ebtyi3g6zwaRJAUM5W6SZZ1Pm6yvpPC03REde2mQUYls
1Yz3WxoqU9AJnPqQODxIotdmLcZqUulugshGXdUAv5KzZbxYG0jJQUWqjaSp6/SBjDkpKziZJzTP
7sI0rC80i63Zz3MTMlB781ik0bYXc9Unxwie+nysx7oYJ/26YrU+A6+Oz3i3ZZeT9lh68JoHwR3Z
T2NWXaTgxa+yuc93hOsEOF/pV9ns+u+UwAnS6TI0NP3Ax82+yRgK54tvp5sENNED6JCvPot+aKXm
PMu6/pVfQJfa7KJ3n1W+JO2Hk4oQr/bgg2xp+tG1skPMgnpN5gsTCVD0KtCwAzUcgvoNTvOYz+Cc
3PJimxZ2yHoEIYYeXO3Luq3CePZZZ6tXN5U0xdhKDWR/WIibjqifaDxHdZXsH5SNU96zaAowmeTk
n1oZB+nfwqAagkHQTQddfFbHWOBpUfWQYzcKrHbMIgES38JDBolBMGxhwZ9VsWphbN+lhFy0rs9f
q2rdPjUiyb2MCG1XHfJXkCwGUTiY7U60U1qgqcWTNC4xxRKTUZxVDYSFCYsDOuO8b4BweApoWV14
7bcX0TdZGXuI4g/tnJhrlg+TkEmqDDSNFhyYyoSiMqe4Ph3beVgKny/bjrgmFnPV6o9u2NZdN6Z2
v9Y69fu5S+q47x2jUzFk5OFAQkp5NucgeksLaeR5Evv8uIauko61U2EHMPmUoPQ9W8fs5Tqv22kb
AoizaAyVnPSYrju0NoRIBcmElrXnk9o1AzLlQqh6Q5Vx77JWRdn7lL7AdHS7bFXVEWpC+rS3cEFV
+tB2t+McsChYv6RrsZlBfMrAFd0ilN93agHWnRTEuzUJEy0AeZHJAHLBm1VxqL+QxtIPHkVQOCMQ
HIQBLeSaS71ALhqNPas3Yo7B62mf+Np10rQPKq5DUEzQjZ6lCnHYw8h1YTTuShIrJVM/0jLJxvAG
yK07htnTy3Fb4olPHFSG0IPWXixz374UjTIXLW31bcdWc5mui5OTjRvsPj/LAZbTqvFm7+i64F3F
zBgg1/EQKHhkmo9taMN+akdNP6wjNXdtl3QA7Jq/h/vcy6nNrD00fT8ckRc62+XCN1gGY/QKXKzm
m+irvJNtnXfLcZxw9nLLZzKdWBL7N3EC0IsB/Nj5bFCiJWTOGhI+CKbOzOpQu9/aKFA5Gm0OxNVO
F2s0+qYhkP7sKkPYry1W7ViAPtPVJdlsUI1cm9ie5MRseA9X2PP3s+WzOzfZvOUFX7eFHutQ93dt
v7o7lHTbqwWNm5HLkAgPZgRxKexenfiLOe1XVUzGdOmZMeu87xpev6mZheAHOBRtJx4izk8QnAU4
qHlNBpnoRF+QgNRY0gxMbKEdfgdKFFIyZrM6yzWt3rguvwX+RsAccxg+zmOO6sL2wmVwstZwZ1JB
Tue6h9S7+qxlZe0E/++Q7T8AL0z1cU6S/IZTPNkSvKV/pc3YgFpV06YuHMgrJ1vtNl9EbafThG9u
V2M03+qY5LtEeRADYpUpcT5a3p42Le5w4eGDu2gHUBGypMKQJFVTAsLCMlvaHkfK+zcTI122rzcM
UloSc5ABzFovaofzEKIUkbZ1uWgO3x14ddAkargTVMQO61+XtAWG8eMAskMtehCeeFeTpSA+wxb8
n1GucH2WvIfeEPVnE8Qa2LT2XayT6qwPtpohd2iMNTtI2+AlNgOOKhPl0LRvbZ5CaL+GdpeGLn3F
cdgKoCZoBkZJ4fSKaQMjol3TPVAWfN58FpmyB6GE6I4eOVenSvUKKqoNI+1RVxmCgqeZPdC1ZFU3
Ilt0IDJsJ20gi9EF6IB2uOpUA5tBcLOhVdYb27qzVkxzTqRdoTq1p7mFWkfeDSaRw9KpcM02Adu/
isW+69MM9spSAa+YeQXfcdOR7gwEajS8oqQPhEO+S9tXHq+Av4+Wx5NYj0BDSdOuMMFldtRchEwQ
977rc9Bbugrk1N90GxCrYJNIbED3GTuv2/O6SXRW9i6vhp3o6NxASTFBUPjIxma5WSpn3yUZhReQ
rIFt+iLkUAsB81mS1FnYzwEBBswqWBzUhqCNGGZndiFTmB3WbHOgb81ewEaNxsOSYqDw/gg4gcxq
bT9cJRgB/qCq4e7MedeFd20OOrdUttqGV4iM7XID/lI1h4CgXnuRpB4OZQ2Zurno1iVtsmLlzWgu
Mfie7nwazfgGIv8QX/dsqfwrHNBm9/OQDw+Mpqp4GFGau8JzKLZedGGDifp5yNpL8XmpnIuRHUHz
S1zRd3EtgNNDf9n4AC5lgjksZ3yBsg+IWBQ0OrhmXaXFnFgoM2k2wBKXNoXpEzLOC0RIXh30mA1A
Gml3nrA1Su+X9LVeOIE0lTcnXYb3ps+37jatppnJ/0Gk7kFbS6EECmaZyx6t1QZs1wR7lc49hgLi
ELJ3v18pgIt131cnCFwVJylPOUGCMLBD+GuY78sEzayIQJrCqSXUXfUL1VjGbmKLFCj3ek/x2MXi
98ck/zIo9BWEsAxDJAjXZh/VJiCahtsSED1Jlif2HUh1EyoqOA33HvI7KIpv2Wm6Buckn5JeQeLT
J8l+BZVFxtm4m3buGluICWW7hvSj7BfU7Vfqsl/dzONcZvUMubHbLLD9CnXAHjKXyF+lLJle5g7X
e4EdPo1Dgn0pWOM7+fvre5j+d9cyYCsRlB5ZyuEWHdyle7ynW0IsBv548ASqPutxHY+qNq4MNFuu
/ZzOFzSf+6IZlPvyNz9f/uTnibrPv24sphRRykFPoA91px/RdGBqk+7XTU4NgcjStOwIEnF9X2cW
MggB5abmP2D5cHHz0WIhaoXbZtlD9Q2j9NEdFN/rME4d6EhwM6S63NKpdzJLxOnSQL1Yukrw8864
/CrJJnvacy8kiPVBFWjkIdkncZixrGtKxv8wsYdxfwSBw6XfHAp8UBrkJH+0Fb3zxDhgdNlWZLnm
XbdcN7WHeBEK2BAc/D7iD1byeLAU5aBlcqi0gT39uO9irdgwBAx1d9FBdlW3lo6FWFR6/P1xHi8K
ynxQVIMLmA8nS8C2/zjOOm1NAzY1gHEGkNYRiEXtzg/1NBagZQA3/P5wjw8yDEfgHBEK5VAQ/cVD
jfG7+0X9inUP/miQ9jPx6EVDoWFdQQU68MqA02/D+qBCATGAirxBkFX+/gTwwy2qH3YWrlYhqOCS
NIP6Kfvy/Lsp6JnoxUARSEKA78Y3dWi3ZNekaWRQbkzUFcQc6bRLgrJQGqiDeVdt7ZCAyONGUPRy
j0AdRAokkwgVxMug6qGSVZ9zu4vEMCUpb3QDF2BoOhTpUk2gskXwH4VTs4YkYyPbyUKbOYeMuF4H
0H77vJUrGgg6scom/0vdmTXXjWNb+g81KggCIMiXfuBwRo2WZEt+QViWRYITOIAkyF9/10nnrfZQ
lRkVcSO6+6EyKp324REJAnuv9a3tIhWTxd7/3YMRs8VBC9PgUoRyBj/Jt4CZIP/zoUwa4sbPYb5y
fW5Ryfo3cB2CDqRRsK6HobaevasXh4cYjY6aJzQXOFBh08AK7EuHQ9fOHj44bD3c+XFSbbNznr4c
vYvCP81MTJVVRolzL5m8z6MVv9oj0iDiYWFyijl2PLpfPHE5icsC1YA/N/jyoNr03jKLR4l9Lf+S
d65TO13S8NQMI5RgbuV0VYZV9O6xAgc47rFGDaBgKZwmGyj1qY1UjcqkKIqP22C3e0lWi8PU5/gK
olawoHxI7/WVHjoc6LWcUYTYkLjtUIh1nb6JmqOMNlExkQdXMmWPq5lx3I+TiKBOdKykqdlC3ewM
AwR2xTSkpMzf+naNeYSSKlmHAlVUxULcKAg1ek9ciXup4NxsBzXmBORH43BAN6AyYN79UY+Ivor0
yRlO3E4zCy11bJ3zDpYuXnN2cmmC2Ooe+vUUrV2fzX98wqQ5LjLBjClTMy69jF2udXSAkffHTZD4
oSU87wGLxuDLbijyy2RpZoA91kXdCzApC6OmcwpS8xLtNDi/Tz4bsGpKD8bGSpb+RlnbNpnqKgUL
n4RfVOWux7KFrRC05XpDA44Osh7LlZy+V2luKWeDBzvzmPRzAxDHyXdqKv9+zSvK4zyUXKSqabf6
hL6p/btj7xfiwKcIlqHDBsUfShEEl8Dmj7tFFFRVx2jrx3rUqOlzGIj3+BmxT4VcES+hfXFThhMe
wV9vEr9uvjSQHMesxPV9lBO/VhP+ggZRhQvM7TrC/p4TaMupQXt799fX+fVwBYMGIuSS3GK4ZCh/
2Q3hPRWRD/kwbnlYnhlFmY+X92Lx1u3wMuca3NpfX/Gynf94rABcgIZGcWGApx6Ajp/vKKRcPtvS
DDFnRH4sItp8Kz029IeijEQT+61Er1xvgIzPaqPm2eI1fP/rr/DbiROBq0E01+OAZUAF/EKvLHiL
XFPBfd0KHd26VS1dmjv2LVoHvNR/fa3fFhCuJXCPQ0FBY1B5KTV+2OuLKW/5wOUWu81Ur0Io3ce8
qPEL0Wy6WA6he/uON/zn1w0ClAiXxB3AwF+uu0WrT9omgB+2hO7OrGiOoODJe8SKwJUwsb41+YqV
9ddXxQv5y+P1PZ8DSRIheGDcYPbr4y2A242KLihJbH3reeN4Wrk3mBhca9tlPocTrmXl3oU29E0Q
O9eJX4bjl7Fg2mYkXPs335SDn4EXEecKzt6adiqq72Uzs6eulc1V5KA6xhq4w8cIfvCXRvueTY0K
Q3S/UN1wAgJp7BKtuyX183lGOD28YDM6cieE4YRJ/SVavzAxj31CStKXV9g0Yf30gXldrCL9fqO+
O4KPaMM7RyVOkVUPuX42UdhYmxS8DyMWB0Q2bC//aHv11BZ5asNuvhgujVRHC61q+hb5FrvDqMKt
Oy1m4xI2VzuTA6AXbKYFL+0UDxPRBm7xpX0HPIlfb/8QfQhDuX/doAUH9jyv+IS87nR741mjPgDm
pDBWt8V6zWkKVBlmY2g7EDxT06AV9ccGn9kWxsd5Fm13+cg2oB0hBzCydbhSDd/vup+HJtzpjWN/
aZeS3I6w6B/cHwJNkQ9bXMNLfStte1G+dOTdjqKx+EGAykALBmALSjV0e1HVvE9YC7aGtvN7XTPR
ggyZc5zHa+iNySixD12NooSSLCpu027oJn4wXbtCeQRU+UkXbSt3azNFB7fl7Hns9PJRhDjw05AE
ojsRw8S5HXKeJ2tRhjoDzzvuh/KytC2IuAMM5DAAI65wMq0ltzwJ3TIP57HaAIh1izh/36oFVLsB
L4Yi1dV3rabkuh1fumK5PKooxFHd5Rpl0vffD4cmzM+eFjK80nYI+ZWElPjshGGpDAPXHey6RUFa
1SN5IfBNHjlQF4g63FPbZ6ApFRomYhook2BGM4vqcy/WSOzAti4WJLlTTeJt06SuyxbC8G5oQFxn
ADGa5lov4zontQs4TQUgG5IA/cNi/o6gbMOKr9y2Nu/2QRNCSa5XnGiQpbvCiwe8Iw2cscvDLQfN
tqQLBhOdzerc/q/f/N/fe4GqloJC5RTY/q9dWgsmLrIOsH4eQfyIISRW5N7Ybmtf/7jQn3GLu+9H
xffIwI8454905//+/5MT/SlmhELi/3CfEbpqeWmp/zkN5Ldox4+x+gsq+s8/8icuKv+BfV7gfxxd
K/ITOOi/46I0+Af2ZB//JULjjg0Zp+F/46KYF+JHHKUNpoqgy7schBeV4hL38P6BaAgXEcVByfFo
/f8EF/3tzMdnCeGHXojKXOLk//kQrCBB8ypAmxzJMdYQ+OvLLgAtvqN+WnY4iJsvxXz/w/35c538
GCWR9LfLhj6OXA8ZWR/UKxSEny8bidpU1lUhlKu2zEIfXrth7dcWHNS9DVu1k1RBhWyGQxcsYawC
P0hIt8Q+Ot64j72L1R9j70j6ks97lTNs/IF7nQr72e/FQ70MsaAtnNSuARYQIRRBxes64iXwiXlv
cc2V6bNuh/e6w8fiXZ93/lyou4Jzd9USiZK9CSugSLVN4JvrFGipA9cN0jNeKn9frmpIIZKavdQw
GuQwRjeuKWQc+Lk9CT5/QAJ1jmfaWIQpliDFcfQFAuV8HLbmeRPrw2LC/pHmU3hve/RDrvg4aNCA
SUmim46WCTb3o49MT2xxU3Z4va+tNOO+78KPBfzyuF/9d/gAJgYzN596EKg562GwOnNoc29P+Qwk
TyUFmhUTsT2FZTrm24svVMJcnfZdQXc9rT4uedtncix2K2+XGIf81cK6bCQmm2Zxs5D1qWBobp2v
UP7Xj3To9+VW3KwcIZuwzZ8gXgLZGra7rsvvvHq4kbaOyfzNBXA/UCwQxBFAaRYHxB6O3J/OOW2P
NY3iVVXnUvTZAIs6Vtrs0bBgxx1u+ny6g1H/KPAjHpZ6zQZSPbOuPntD9dYG5g03A3b4II4hLx9w
Iu351GTBBO6invszjMch3qbh7PdsF4S8SdpFv/SqeRjWAWoRNmyQTSyRNXitepv30ouquKrMFrew
XIysdmq2LF0DPsQVWx+3fi2Q6dBgKSDmxDqsdkUXTihi9LVYGAG9qkC0yTJDR/9CgvJm0cWMrxDd
9raMSysPZR1CeNx0Wtvp4zLoU78Eddw7g5/YwA1l/fZh0wDNkHeJMmwITSJmdSU5lhsJ6P3YuOq8
TfRrXTdfpyY/ICbz2gVrAxCmvs+9+oPuPANhfnlcDT9SQF7WRpkm9i2n86FYtgPc6jaxXfHilZCo
g9BPc+pfeRFeDkfH53GdLITLBfTe+AHuGoWeXO8Hj+ElUPWZTrDvVM9O0DTsOzT8KPaESLhvvjTw
S6HOJGXuHkpZIqgzJT1ZbyqFkEP9TRZ672aQHnJMbE2uVbDt62HcF0RkRQ2ck/hf18JHSdIeCqkS
6QHeVm5JIIMceb0h2JLfrV57FGu9g0V5oNP4eeAWgua281yXort/hEJ/UIXZw0JN5gKPtVRgwECM
TvLUi/y+X/sPRdXcwL1ok00E0NDVfmL5kYk8G/h4Cu18qHgQF3l/rJH62LwLwmLhG2keV36zgdPj
B9gJB5+5x3BjSB9WJ8G8I4VYzCZ5hL+dFvNWxzZqssjyfMdUh6J3vWuW4ioaxoeijtJV9TskT55q
iRCQ7VS6rPBTpo/TZcGtJk8rajLt6SOUuTu/xxeoLUmDZupjvQ7HZqqzFmkipuW3wubZrIGwOroe
6iXPjM/PYvWvVUhfwsJc0WUWSe+pZIwsvFem61TofLfhTUaVdTtS2950Xcd2l81nZt4DJAANxELH
snpfc5vQBRBCNyLFg5UZYqvCQ5xjP4Ru4Y32KSqKDG5S0vgMIR/mYlmQAC+S/4Vh7Rw8qRAqIsCZ
/D46z5ye85F/W2oXj8H2wZDlSaFfB23o3Y+ouGS0uq9gn19o0PM4Ut66q+DuZFB5vCuFA2Jrk6hQ
iYY5ur5QQI+fQZKwcj/fFz0cqIYnY/+8gTra2PJkJn7iokjh9zxA48h8SF3xIoFqmQBfK8yj4xr6
r3PTvtIuujaIcSVOgrywi4cbJ77mpM+qAtuwrwAOjie91velQVsTLWlwJUC2TC1NLXEx5OWdrDz8
zuBq7uoYpmkahuONoB9McSOluZ4lIDg/eB5m77mT9M5e/JglSsAR7yMyPao2uAraMJv8PCntBTKw
EFvCyB2mlhUA5cdnH/X7yUykABnYzMeR9SRhZk7GIn+zhB9qMSxp6aKsmN8k+RqCGwT9k6mhysCY
t48sHypgL3O7D2eeFX1+W4PdjnNrY7iF9zM8dDOpvZ3KVDFwOn0wfuD4ndPU7ycFXJEFogeypd86
2d3YtTtFyC7FYXVx2evmejCu3HW93Asv31n5RYzjw8YAdDfmLG33bprl7Mgc0xU+CwKHp2gpj16t
WYzHAEIwilJw+SKVqv7Sq/xQBU3m9Fzd+xV5RzrSxVAAcPQLk8h8ApWADCKIRpNABpGpXtj9EGHT
LEMvK51vdmEO82tr72Du1GBkkfwc2OCnlXH5biDm20Xj3Qr+Mhb+Nb4bTcFO4A1U1T3YigZQv5nT
VZL91OITw8h7rnO8Ay4EsdHAfCZTedblhExWjmZ2HPd1H504Io9tu+EcLnFm8GMxe9kmQXV5c5F1
tvlAJM5kQe+QHv0q4I4AZt0ybykOPeuve9bEednsBJOxhZmYDAbVeugVV8Ar33UXPbEFpwHcBBqT
cL4mkbgLffUSlKJK6qizZ3hNFgf4erU2QdKEw5IgjoCsgEevNx4cNwMUtBsJAokL4edIWvQl7bnL
G3ED2u2Gs+UVr7KMgWZ/Xlz+tVu6s1gGilOJrN4nQP3IEgzFAxVqTcMITF8twTYTS/OMdett3pvT
4A/QNGxzMyHXFxct4hRhXp3R97orJE9AcxHfVlfSJ+Wema2+n4DHa88ZEJvkBUGd4ZaZ1u0wF0yn
ypITV+sTeP0gW0R7teV5daSzRRZ3aJ8LkEuBP8D/jGBUJ8XiQg8O7xS+062NEpTQ47Gw7DAhFZti
M3dgy6r8NOfkWEXI1DYqL/Ym0HTXFs4eEQItkOCFE1rr4s2Ni7cPSnmPwQgU3EV5o5C8joGRfugl
CO2gKr70Yf+Z+O6V13TZ2zJ6Gmp2i3gljOTiqbfDCOhJfIRzeBzDcgEW0Php3dUCx1O9h5V0Bqb8
iDTDRyjLOLp4jzCoswka1uMwlGtcDfqz7IsvxdQfkWcATmjGLmFDh7yJaG65x0+lkQ9Ihj82dLxX
3gTbsn8Wnb1Vcn5UPIyjtkv1JD/wLoyyuuwPQY7/owjL+kbck2E8sDA6DDo6tsHyus1bEAOrvt+s
uuwfRwWzOA5Nfs7J8kmGxY6O4iPUjte2hVlcIRITLd7LKt19NZRD2hdqybTNk1wGdZhGY9thefCn
rmhnUJ66+JCL8mqiKz5ILsXjWJYm+V9rX3GNM0LGQzAiKVsvT2wIPvKoWVByFvtm5d8Da//Tner+
m7nMKht/jT3+3ws0/tSo/tynSg95ix/6sN/61Af9Vf8x6vHH7vbPP/Vnq4pBH9A/GERgj3seEJB/
tqqXOS1RcJkBwqAMs0tH/GerehkvRqEsRnD1MQYBYvw/W9VLsjGi3A8vvjtHOpD+J63q73otJs15
gnFfIEMZ0ovO8YNe2+UCleagYcBP1Zq1G2p5aIlQy8bAjW+YT4hfHKX7G5X4t04VOw1eATSpIAgu
nsPPV2XEuJpU4YK6gUdTvCnN93XFZ+A1W7piwMAB4QZEFkTbH02J0uqHR/QvWuXfLw8xHiZHJPEd
KMZ7/Hx5kIloTVeIiTlEoqTduLjm7SX8sy7dYxN6dq9pFJ6JulQ2VgJq/+vr09/vOiRyKv0IZoMX
/mazOIKUiVAREtGNirLeAoDoagQ7JPreMaZ9NB1hSbHEx7v+GNYwBWPazYh8jKI6eq71s7Ey9s5f
+CtAehCXSw8ederJd/Hp37IIPmSa390LhGQw0wl4CQZh/Hyn5h76BsRouGCXmQj5JMuHlUz6hgQS
aQQROXO7urLokjn32BHWVv80c5untTDbfTf17/iz/A6Oo74pbKdvhAbyg0xPkWD1CzQJy8sIBzGe
KzJd6TXM/4Yg8C/exs/2y2W8jvBgR4QMnAreox/Xd1/MkZM2p5BfMBuAjR6N/QY11kS8+waoZubB
b5tropNu4DeTbPfYPfMYli0gXVBryewBEiUKasI4DFOscjOk3jru5zyQ8CHrLyB23flv1se/+tYS
iACodbzrgG5//tYBxFLXI/kZa4Q3UtrJV5z53S7CHBMQ6zViX4OfkKbqkrDp1mTW30rqj3+3Si/3
5pd7h30G2xZQn/ACiPz8LVTpAEg5aOKsEDO63KaJSZ1/sgVHXMPSXalAh0CVr+CvFk+as/U8LauL
gSa7zLWKfI5MfSxbj/7N/fkXy/LiaAUMb5DA6/Oro0U1yZu8h6nUwq/LR4SGjOzgEJARswSK1xV4
/H5y0JFlOzzkwYyNJtzEKyZxHLZ8+Awf575tq25HghBzDpbeHHB8NvfSoEpte/1KkIlMXTj0f7Mc
/5Dgfrmll9kxyHPj+1+Gzvx8S53kPcoSAQUwRGanDPq7LQyvRnQKSb/4J4/N5B6w2pWHvhsYJDkg
HQRaGpZNbCeGoNZCj37T7uAT0Gx2bEL+63VWBUu87rHfxvcIpNrWkxPK9I/YYNK86yHM+E1Gh/mz
nuVtxDA2RU3X3ertK1fxGAhUkfgtlnrE/HuvQOPVYmbV1d8s6d93EhyAl0k33iWyz/xfXsSurEvo
P8iyz73/tgbjC6QhZOCqlUHTcTdGL/3ODxr0mExnQbve1cN8qdTF3zjA//IRiItkj0F1mEzxq0PZ
C6Qp6Yy1M4eV3rfN9ADk9B4hCdB8sNLCEjpQhCxSSfk7Il463mQFTWTon5GL/DYv0wccX/CzAkQE
c691yNhB4Q0pFll0kbuUCscUmamPVFdvzYi0V6gVnqEq6a5oZJHNpLkCJINcGTPy0NT1KxBt7LBY
eDtJMPjD2g1sNFrlRoibVtkw/etnAef3lzf7u2uJcQo+o4ByfnUtt1F03C/hWqJvFw+YnDFm3WQU
6NrNpEtXIIClbPteaimetCi/uGkesetdcmnMQ+og0F5KCmRXgsEjPKZWvPvF5CctSgeMrJGXiJxg
x5ypckZ7iQFGFpng1JhF7iqfeg/gIsV5nvFrUY3eB79lj6lHsNDGcHozXNPE+bPbjaUmp6grPyN3
ona0ZBF4KZXmW/kATi6OolleIZuLTimokP7qVpO2elhilhf5gdLpmmJmDUDxMPXsWGRElf3HLiLz
AaMVonhum/LKH9Zs5K1KYVi1O73O4E2nKrqCF9rHgIRZukRTu6N84UgZVOocFOOWYTAJ3zUz+l7k
MRHinvkFD+92g53EASBRmcoeTEnr2u7WDsESr3WI0TQUEFLewdaLArUeZu3Wh5BNS+JWXibUdQ8L
j25nM3SIRxqW8aCkV4rBTQbKMp18OoXZaijeVBH2x26Y9lCaup3kg0gWfDZCkltiWX5w67Tjs6tv
eOe2ZKvzJqlAMn9dqdiSHJJWAsiXHwMta0RvVI1hBPiiwszuznNWHFGA0ERvgXjIwzxPDBLPO1Iq
DLBZqj9+IHZU3vZNEsnfl9mHDskKyNvW58fBj9bYgkmKnecfDVCm2DX4sXsdAl2vJhJzUg6x62tU
WYjKxjiS5sNo/GYHzKcA+LshVVINNpV07j+BJ2jSSkMrL8SGgVBNv74NPfeehVF3K7XryQHZGVJZ
KOliMSPCNVQoYjvNO7yVqJxgsVb1J4ypEocRpfbVPLZYL9MEA2QYjBf3y5C3sc8wdWdW0bO/Vv4D
ogdfCQIjMoadXN2MSyBhgyjEqTaim0Qx3e5WTLG/jdD81nFnLdsxo5unaRAiXYf5qGfuMJxpdvt6
ChHzzfMlbUDGTsg4DiwtQslS1veYh6Gh6Nay11f1HIxjzBfKewgBpkaQbbLlIbqY+dgrJi1RcHXg
IDEk5TQQK64a6bm7ZlImodCNFpQwKNenaUSGZ0S5gBkb5qFkZZ9BVYbUG1GyM/58m29OBBjqUF8I
n3wcSuCcfvBCN+SZBlhUYON6JH0baJiszBOJ4BXuZNjckuWOoe67mbpKAxMtH5Cgmj5g22dHB0Di
KJvWnBUGM+2QaVuqWMCbeVzoJu+N38GHcOO2nQMuqmdgiO/eBCc45hK3MIZ9UNyYBeGYWOA0fK5a
zyagkVBkti5oH8Q8aEjLns28yWHHUlPxNvmD/6l0G09aqLcH0iF8x0lQ3yGBkJ9IN31EFH4+UDsu
9+HMTkHDlz3TCBRgdoFZ4s0r1bUuS5fJbpVQe+x2VZhNXXsdmbNh2qBmjVBUMY1i4s8gNhnSdFa0
X7hF0w2epSL+3q+9QAMzbwoKyx2OB06tox6KySaEU5OCmMca62D4s3OAMW+YPTAb9dlvbbcD52xS
QFj8czPYaGe2CgvO8gWQAcHWnwMiKOzbgAX5CI28fcftwGdFFfDJeIaTkdR9xXDrFnPb5pHLzGVT
da5ROpFSVSekL33MBLDqQw7ScI9cGN1N/jxgnJzCXgVWaL4q3AZBAkmUNg1WfrndLF8z5QYC/6RD
bA7Zx3lC4N5HudvPxAVZW/Y4A5Rx3lvIsJdV+LspUqQnwvsFY+8efF3Nu3JFWbpsITsGyuCEBy0n
YsyVcFmVY8JLIHxz2/FNHArkVpDU37DxKD2nKIjz4yzy/HpEajr1ES87IvJNUzeM4gzaA2iAURiZ
YDF+x8/FE9WYGBJjwItNMSIOCwnG7K4qy6duxbbWKd5+1aV8aHPRATnNqzQAuwfRrU4rWEBH0WN4
SxhuQZmMYxntWak3jD9Zt6wSFtAE5R59xNnhJxhkMB3aEIkJ0L1IiResuZ4C46akBIgDlXHNhwyw
DXnCVgKjaaLe09g25ulCnWAWyfrVdyHSnb7Ir83SyZPF6r8Tm0Bw2lBPY6gKAl+Bmb4QZFkeK1Q+
Qdwg+TTFLsC8CKyxjQBbNUN9Zh4605QgaeDSjTSAxgITIcrGesy5iaZqvsGUDXA5S05hphV8SgYK
zBe2BWl4bIBfHnoiNmCkkwoTn+f2Q7+Vy6dSKPoeLou7G4NJveB5IRwNAOe1rLj7MMi8rrAGOjx9
YYSrMHlwwcbsMe59xqQiuAldrfXXqvDGu3YryePg1yjqWN/ZzOVlHSCXp+Q7Z9bdQb+7pXO+fkK2
sUCL4yt1C927Kg5jB5W7oT06f4a5gkOkyAfbti+eI2NKkYSj0NFpNgJnvzNdf8dLBBGTYvQql0pP
BzuxkK2JMWik2ud4dNi/uHupRrGcsRU+61z6B8yzQahr3L6BArUJ9MH+6hJSRfzVre/lXGMoilaH
rqy2vXaDf83Hrn/btoknBKjek5vkJXvJyIspC9ZhFhvB+jU0EEkleZgsud4ySj31EpXNa2VblIp6
Na8K2QEwfpgrl88bDG1VyGeApe2xQC8D/rZKbD6HKe9H/95gmE8djTyTsjhAVJ2zgE7ibxop+muL
h4YY3NolacDxxRCu/LkfKVYXtn4OB38LZrHrrD4hv/akgQ0ki9eTuJGzywaK+GehA5mCa7DXXpu7
8+o7efJDtV5PePncoRq3v+vdf8XGESpBqyBRpAcYzcl/bd0pdjJtF7yEXY+Tv0K7fApYpG/AO+ld
V9UkAdMIo6Qq/Px76/s/LWX+Pzic7d9qmT72Htzhf0/cXP5ODtPabz8KoH/+oe9CZvQPzGOFEITe
Df0TWgeIQd+Zm+Af+HdgrtidfxvRhr8I4bK88Hf0gPkJ4Pf8U8jk/B+XJxxJdITgYi/y53/Pprv7
EYvC+Ng///1H/CX8gxH+sbf2LtENCYQZAwKhq7JfeuteD2E5tgLpwB5xusEDkTd1m/tEehyD3mxN
kgs7HJyos3nTN8tkU1GJVKCOKYp6SxGZXiGsR9C5qIAqiSglNjpmeZs0GMN5h7y/STGFKHgQAy+y
io7TyxZgYlQQbQ+bo/bIG0/d2rp5zXueZ2u4QBoBAweeMz8EvcG0Ca7LdFyb7S4s5KMsAEwQ6a6G
GdJUm0NnZAvmtbqVzBhQKthtPyNzkEfT42WiBAZNui8eEgUA3+s5JhufU0wmpknUNUVWd7CJ4SC/
BGBIYcWiDwNZgDvQI5m+NhoZZBT7RT09zMi7ZROmkR1Revi7mmCIxUWLhKvu75mD2S7Ky7hPZDWw
LdTwGdya4Vz+1CEdnccS4V7YJX2fYI1MmRPuecPgztt5hXG4rhpgCBmRPAAD0ONMu+o5KpmoGY6I
m6zYHwN2cmK4WsD0gzLIX1wAmQUDfjt4HCvyVmzsUASjMQBumS289vZIjcG2QbjsGmm0z1WLCbFd
Tredpgr1MkY/WkyNiyfl2yRAWjfxBgysgBga3eHMbk45hsAAMqmit74DCtuuMIW1V1Qp8orPwQaM
CfNYT6Wq109DWWEEXgVBRENBSHJfYHIKpkk0CIji4UF9myz4zRJnT9JBvYN2lONSA6JsGEcncG/y
8ohJQR4e54JZkwWyomu7kuMEn/W6wzxVwBuXeSEARZ9QYPC0coBU1eJv6WD7OfEhX6XdvLid59sD
7PaQ5izpCLlG+yLn6URD66FyU4iT2wVrgLSxRN4k9XsMJ1glVqxPnd5tNhQJXpQHSjqTlgBElXdw
WDvJaDG/YJvtgxmRYdz6PMGAvwofQtf94nR5DIfigxtwJmvdv+o+zNiGGa7aq/lTNGM0BcY3mFtv
0B8jVqtscBvBbIEKlZciMp1g2qHV28gdMiZv9pIpW4jgTwHauBsFrTAjBBJBG3lNZjpZ77nsumyq
e0ydyu0zCFCbOHLpzZppfcDMpw5xltLcRdUGbrrpOswCKNEde1O4z5tuPqjAkmN7mdeFSVp4zVWA
4TUcl1W8wesxan2CBT4CkVYbUGFMStnlZkXvL5pob0NzELT0djMO7bUFOsqCJh3aPsIvy/IYqS08
U+XWuJshCJLF3fMQe8tGozcGYzQuKnTpIEKSeeNRuhh/OYEHJ3uIa0lg8i/VUg8Hs5EwbuVCQElh
EPMsBvw4mKLbIeyzU7yC+GgwG7mhSDZKjPzldBsTMsivFaL4O8wzvMfoNyBEBjpAjWo8Hhhku1Xw
WKKyikcyVgmcywrAR71ch5h/i/fECgSiMAmjKnMEwgMZpDZgsBGMwKjHzrRLVlMFLaDCbA96+Tg6
fJ5RzRzXHGs7kAplnSZXK7bCm7H1NeYaICmNaYVXiiiOdpm+oCI+MTyIU1kO3yavxgCCKHqqa9BC
bfhYDyI/wKy/LvBiJVXBlqzAmIV4dotI/FrL27EPwf51mAaohvrOs4D6MN8SwRdY2QqqwH+Rd15L
rhvpln4iKODNLUHPIovlzQ1iV9UueJMJl8DTnw8yfSSd0czpiJmImZiLvlBL5UgizfrX+tYRSARC
PU6QjbAiSD/FIe+SaNVK5b5FepAi1HCjgxEYb0at/ooMpHz2mdMg8pBMEJPyDGdLBqy2ioJ6NYk4
eOotVkFNRhk3GsjUrZeH5JOMu0hqTJG78thZ0TYj7/lUGpF2LEkc3LolH6VR4Z00pAO8oUZfEEml
r2Nd8I1GiCxPbtfBjFrccpU/tfuJwNm2To18G5TOsB2kBZEmz9dWA/7Pbcd45SZBv2HyjNskhc5l
yUI8aKOOcgAf+LsMxuJg9lV7jTWPpQc/+FmLupOETBB6LeehRI920hfRvp8g2hipV1+ays5+DLI7
lY37aLu8nkHEq+ALkN69SrT3yhX5ir+t3vaJuom9/idJBRmOGN/B4xQudJNa35Vt8UJi+Xtuc0By
iQcOWSprVUd5GZZ2cs1T51iXy8F/dMr1VNlu2DZAvEXA8j3pnbNyvH7dKjdYI7idramq77DuOAAw
uKR0BsiJhGlXOCPjscRlz5ycd/0o8xC+4kUz/P3oxDU8Hh67OHtRajw1Wg9AxmCfGAd3w6WLMzas
jc53MTnO4t7UTmY7c4/la+ZOsanJR6/Vv6WvV/CIrE+Mdi8xIOtkqn76+LtCZPfXmJ+DhmirQ2v8
QN7aoHs851w3TDgHPBoRS9ncXVw54q/DBTLo4zYG1LX2QDZvpqzpd/ocPxFx+ar7PAzG3N+grQwr
QOzVynDTdcquwsXNPrXgArfYJ8etCbxpJYekera95FTW9Z3spVwca+YNb6KLfpOyhPkBdsuu3SA5
LiMfL9q07SmCRrxDaLHWrV0AS/Pi5LGog2FTccfZzTAu1kxF9roJO62JopvAggU62eb07OD42IxN
bY/YfmHzjYbwrxjQbqt+Aigd6P7T1GGHI4uH8r4IF1VgJd+yz+RNbKjisbCxKLK3BO5usBxoUmW3
sPf66L70Z/8sNV4a2Y2HoSvnB65Rybc9BFjjVBvNa54S5yz8Wu47uD0YGYsMNpMTcMUEQHKZoIWB
DMzluk8EMcqkBYRlxPrerHJ2eO5F+ZKnb8x7IQpMTzOM6dRCykvwaGIryroIO7Wrf3C3B3TZD5qd
8sciYLdThcyMO/fIGTUveHVi5+ikCRyIlCWbJcE3dgpt5tmpU3CnCVOXXtmOWrmQ5sbQ6LAfL9dm
yZBQx/qI0qQ+pNt4WEQhShutC+Imnct7C5onPI4+vsqF7tQGenXFYoG5cbZYYdQM8ClPwlml/R58
SbZJGu1VxMbRaivOeKQbynWT1s6pl8zY4OT1GJal/t7zSQld1/PCvCynlZLBvIa1KDZObcbRym9K
DgD9nN3VovdupGlM5yJFAlhVS5SITVFvH1Fg8PLBceLajIifv1RxHNwXnQ0gCNLOo4k5hVvyg1dB
NFmlsqm27jjElATooDtXdo6B9TcmlDFgnWxmcTc0J7BNbb5oz2WNl7gQj78ioQwi5vgyg9vAGc79
H1SoJGkUzMjpHmRWGcqFKw8IFZ3YyLX3iGzNRpXeuCoDIw7tEQeegD1xzOY541vb+THr+cybqUAp
M4C4o0W+a3iyD9ociH2Ty9dooeP3lqY/NxEFCrqBLNNOb2ayeL8cqPq2MwHvrWAR2RBOTtmgxfs2
tTDcAg1ZqxlGf5UWvKxFhOjjpFcF0Z+gHOOfHsg/Y60Hw5wf2yq7HaWrQmFyX671+C22eagjj1/c
GDN5ZsHFdSVZZ5WtPVmWjcI7cFYOtMw/9w6ubIj02G9imKi8CEZj81kcc0ytpeJ0KOKmeKwJw8Ou
Kytc7haMl9VcJ/NDV5j5A26+J33y/CsndOCMS1YyG5VzjoAK8f6Kp9TojF1gT27olIX54RlQbSH2
mH4oJ6TpcfJs7G5Z9mUzkcMYnTxn7BSbSkpx1GdiTqsec+qOQoyvfOmVmCvIc0Yxr8q02Vp4rD0s
CSSn/OTspK32lfvKXluJ9rPr7Ttpl9k3Gbco3XgjSLVfmVOFVuHvBgtt71TidteEAcYe4s50tmaY
N0y4H1J9HrcGWCwjABEs/8WjYp9my5nidEOGm/0Qk+AU/oqnajOkxb513dd/QFTNpEAZhXAPW1Vu
bN3IBVaFXUueZ2FoP3/lVNVFG5/1oALWLHz9MJJc+xG4lfsdyEh+0N1QMvZpUUFAhvz8E8LKg06j
lKjc/4KxUijq3Jaq2xaK5zXxunqXj77ckT7W138CWs0xUKl6yuk2+DPQygHzfK16PWLJX6hWxgDr
MFNWflR/RVtZFWmCaTK9NVuzFv6dbzVEs1niUmMq5f4KuWIcGayDTg6Xf5GucMiAwekxJPtjG4VZ
IrR3LA1iP0GH+YLEYl7/C/uqHFvjk1u2vx7LLsK+2uAC6JTqnkrgzZf/5F+xgka7itv6+Bv/SikT
Fks3LJab/yn/qvfS5oLlcjrA/Kqhi02P8r/DwLIl8CVZZWdRFDbMoskAHSXLtRii6Quokb6Le8Hw
5c9ILFhKDDBx7l1+5WKxyI93OE77KUzLiTijKSCgZaMgRj8MFdLrfwOZZYEMfOkDOf+f8db9oyD1
lzjZ/+UOPJwDfzbT0VPm4o/5Z+Hqj9bY/8EX/SZc+ZTeuhYVALaF92Kpc/qTcAUk2AIcbwa+hxqF
PvpHWAzbHgGypVzaMRnHo079Kyxm/+JB6LBQTD0YOAH2nH9DuAp+FVn/KlwZS07MAAjCD7P+bgrp
YkAXzsTRTB+Y50CUyPaTIYbNYDSCAZ169/wxJ/RvcKGqrQjWQ9vsLDyvq6QfAa4jS+T4kdeehQdI
j7UW97mXMmh0e7Ryi8MN3JO1EIDRqKYRu8CJ3I3uOtd+ZBPpgAGv7MlzD7l0kgsK/VZfwP1Ola1d
D0YHqbEfymqOmS6SI/0vmLVtN99HeaO2rhndqnw015B6OY8W7waPX2T2BzUPiCPRfS0KSjryYMYB
oIqwzaM72si3Qrj3wuI2n5nvrqMOdrwQLgL7mMPYbQwDHJ5VOdtg7s96DJHVMK5x5R3TJNm50v2x
5FNNr1tH83CaWI5Dgexnt+7OqKdNzrmcHe46+cDv4vG9FoB6fGPcu8x2SNocSUjsTdPb2ObM7TS/
t0cT1zV3ALeMoRwn6bmyCBLpeftaE+KbNOuBVNKtK/1tkQTQ3DqLm6pGqsAhZVdu+wEHcpXsjTk/
ulq7T/H4dtSKAAY9LL7oAOpz5Tg3vNFhl9tHw9E4ns0EEgKAIv7WFGpTAqxbjZb7RMb9yJCVPXo+
GJ24s7ORDGHab+uBO0BvoE/hS1y1orD4Zggi41jtpJXduagTShfjaozatwrQm5PLT92Z3vDBF1g0
+ot0OFEkLovwJIpzNuc3RChf0D6PiSyqVU04Ea/BgRHVSzWiUtEkYcBska9jap61mgqYMdpjQj6I
EbZpq/Tv2I621Kis3QRMu1FxGdehLTIyDwumuKuiNo7+UBy9GNKqoY9fnLovQy2uZZkyNDVil8Il
ku01GOJ5gOPuc+hXXfGK6tWtPKM75mZ7B27lwPB/gaF464Y9BeCTX4XAC6k4qGZMIx3nXa/MntuF
obfATfWM3NDcuQUj8uY+nsafSRV/WpoDc29I7lQ73SmDPKYRYcWqYaqth1jSwmOiCSsoI9BxDPBr
/P927nn3WWSSwJLm1ScllUhtB4DgvddNSYbIPM2lPKeROPvR/Og25M7cqb5IHoaQd4BNyeIu60Zy
Q7HPR5GgE0GdYLJnA15NI28NE/khqcQl0aH8zVAojGx4qpv2Y2jMO4h7b50iY6Q1nOOiQi25kRAQ
mknOY7qVnjmj6Sp0STuvVs6knUFzrxRDXO7PLkdN8d21DN4TbaM5AY6Vbtc5+nFI0S67sVsnCYph
2hnpCTTJj86ESBnrCjNDUr8sIMJtEA/y1h+R1Ejt69YxqZLooOUAAnJCkBRwRPD/ca1DZ7vhm/k3
86S2zqAXmM4EYFD9tkwx3XXlT8+aT9JsNkPdX41CD0CCBd9Y/B4mPHwZaXUCB8Fe+AQd3W58iVV/
GpqJd7cYZMgXfmXTeOPVhsXgDQ6ni4+tYxS1UkF8l43jSS8ye4NEPa1i1772Kv3puyn58LaLOIjy
+XRltqsxVvDK1O4qbUjU6aN7pkfN2MR1zCqZHLo0fxCadeGOQ8GQWsqxhA+4yMOpEJntVRp9sGrJ
oqFJH3W3zLeNTqIVBnYEig+tzxivg2gR7iGblokkcDp+Oq2z1XLvBQ4PjVg9SbrUjB9THYwiwyt/
JUWMnWpIbzx40inM9Kouj0OCuyQfAVEpOziRe3hY7g6jm/1Mzf5xaLtDMdkezQXyNEAFxTTM6F0N
CGYUTgXVdINSePalXr3ZXZ6tnXn8SWj4YKXZpSN7GXKu3VmxE8YGsU+rHO97yRQ7Had9Xpsh1Mgb
zZTPgyvupyg7OobzQLL4KZuytwDAM94A7dWHTUGrCQNzhN5wtk0o5S1r21x3T3EQaOtc4invk+lk
jM2lWmKXk1HeNq1thWU6nHkvobcCh1bZAnWfToVxp6dfKcOAu3hi1sxf+OYbzTsDVFinor7L3Jqg
g7UXdsVlAtVO9AesLh9NTx8LiNN4bQdopwgUjEKcL2/oAGfi7qnmIT9hC2nXMz4JtqRDECNwt+Wu
0eGkQldNzerSQ5kbhmI/BMlOLxm8T47c0E7yGAcWXEVteOtr9KQ2ta+5SOqQEce27hM0TWiXg8Cz
kLtkgwODn5Ia64FWB1kmtwYg4HVR+NWBqwC4SAwlXT1gqILLshsM99jaE1LdiO24q31mGFGx8xd7
tSn0S62UwaZFX8aY341mQp+cVXK5hEweVo31zWFnX7jVvRgmrK+s8WgGtW+8ElzVl9dgPne5tpEe
z286QsmiV+FRF3I7+fiUcGY0fYzOPF/83gRzHQGiF/0zQ7Tue5xpXFthiXowqYTxcREJx15DHVbd
OtOUBpAYdj8AL/2s9+KiBL9/YbtiD/56LUwkuTrKnsBowhCdhm9MaOcgYqHmLLMlsvrQDBPDW5fI
lz1TJpHeFvni2TtW5PTXbtORh8Q6AdW6Oc1Gt/PH8rkE/RFOpmOdwFLwWSxOHbQPPuTbiEBVaPf2
o5+2P6FjwzsTFQt8ydH+1piM25mNRLWFszbKlnXRy9R60pCYyzxZUd0IZ8xv433XB+PGo6MgDPyU
6KVjzzg2prux5dfB5/4+9QYoJyf4lBqlKcUYvRQSdxYaNaHhAuZ0PAXPmlLtrePU/cFMjHStZyCv
dH0gA9aV6UNZNsHG8GSx8iXnsJ7lWNVuwANs9GwGBON6tfOF+xG1o7YNurbbGUP52LTexc8gBull
s8+1aml6TF9spe07SvaOqHUa0NjsScr2u9XV4yipcIulPmJZGP111mZvoCyOIzcx8Kl6san7/rVo
OZhZAxv/rOyXLEj4ULTs51MlfUKzyrk1oX4Qf3MfGqdZ8yhFvP7G1+Bm9irSCXN1hescAnNpkAkq
CgF185rlDCTsMX3CsXwx6HLJxu7Y9cT2JhZvZlF0H3XJk2M1DAz0x7av1lzfzthRTVBuxrWtDLUb
Z+QhazQlb0LzQw3NZST/ACPqZWi4oaF5A2OTMD+Kynsyhbwby/hnohns5PBIqhyjVRSQ/aIqgxks
quMm7bPsREItD5FAyNiaRXVD59GtSqcnTTQ/5czdO2B+Wc4p+6mb33JK2WmMC9ex2216EMNYxmaK
qeYHQ5Y719XPqm5OdAL0GyPC1DdqXmia6uy3zSZw44sxm4+WX+hhq2a1zQQGkM5sQ/QaQuVZ8MU5
lzPfwNILVE7nwkuLYPqsbDSQDJYK8qq/rnIDyc3oOLik761AdB2s6jwW/HZ2Czu+DfZU2LD1q+nW
rP1Pu/IenFJ/wGnMSRDTJ/65+hMuidwhBdkrCsOygxkxXXAVEL6q/bYGTNl1mgFyxGKVe92ZTfS2
qQrSEM3Gw6S8mWuebb8e5lDTkx3W4fvZVQtRhqmx7ctqU3F9Apng3adRc/Y6FmuTHUG367Wq86cR
f4hylsY+4d92U2KwYdCmQLUUY+8pFZRB0PfV6D9dWseo7+k/ZVVvJtzYmyZh0q6GdDO5Ktl0OScN
K6G0tNPlt0PgPVQctE5YLJ9Ii38ORPNDLMzAGWYIAtpUHS3X2tW0lIVBZecbvLHfpK4EyAm2dj1p
8IPBh96YJp2Rg42RV47xmuDVxPsC8dvUgNjYMjuOVRSfwSnFDGetBQfhUKRB1nQe0mCFQXE9Wvlr
GXmsRFpOtLMMGKCNya02WxdaZRbgL2lkxPNAaI+0K05cHOK9udgM+ijB3FWKgNtWjG5rdrwv/GB6
C12NI+mEK8ifXhoGaHrPkEobCzp2ph95Wr+OtvY1ie65naN7Plr3s9c2B9acLsx5/9jIddi3nIej
Ue3mzDPwRlEHBJu6xMrgp9jxpO9e1FxNG/yNBJS9Ot4jQOUbz4X/mQXxzi9AFEpccpVlP9MUee90
9b1mczwt3F1Z+2ApZmomq5j3Milei9r3kNn7Xd+Ycgf9/8c44Jsssw7et0smXJvfrIXs3SXTVomS
84oVnauEo3OA/yGzK1rt+rw7WGr6yUXyTaUqCCMf/xPXw4ohQ/wtDF9gB1ZfbpUflk6K/ZgPn5nj
vGR9r2+JH0xM/OQO49tSs5H4D9h942PWMF3BAMFDNS4Uk5xMfiDEje8w7/cjjQiFfcM89E0PLLEC
K7T8a54+p2zqJeECoR9uQ2NDCPVLrK/FQ2cBTsEY9c2Z2iGuMRibwvVeokl9p47zlqXxYzQt5sne
uRS+f8fsu1nlJZ8/WkFLcv/VyWCgyMHa2ZajW+6crJG/mf3/d1uZ/t/ShKC0LrmNf9aEzmnxo6r/
KiT9/kV/mJkczqx6gFna8H4zH/1uZvJ/8XQg21g4XHBvv6lFf9KEoE0R5URRNfgYICT9ARByflmM
Rw5MwcCF3ev9WwAh4lV/TWjo/GggPuzIRO/4gX+Py5jJiAkoGg2mL1hMZzd9krH8iAhWU+Ksf2qt
v4+BT9eTm4SWF51NbTpalAnjkdpgGF73C6cDapxIOdIxtsH3QdMwm6aeJxvD4Rym5n7vOwGXxoyn
3d8mPfh+A+uuH9+l4IdLrdo4ZrFx8RWpSg9TH4sixwk8ohwS5+nesrVzTo1Q29lrAO8ch1u8CxLO
NUITfUvQNRduQ6UfCitap3M/3zTGdA/lIaW6IWVCDGPG1kJ/5vglm+yNqH+/zihI2zi59aUabksy
sJ6ZzGYruxlubUtyDpwsToax44WUPBjQjJLNrKp1a1YbEg7HdNR206TW0eBF2wh/bN5yzdPmlQNC
dtX5+TEtg2qNGrinVwrhhGGsPm+jSf9gxeenexhxqo2B/6gdkkvnuGu9TS4axOFVPrCnFODpCTG0
8l7Hg5uJ8pItlbMcuf3M3Ak/3TpFeqsVFEQtbgBGNA+Z7VxKJmv0PD77Ovz21P7wMhmmBRtDZyZf
2Fg/EkeDth6Lkx5ZoXLnhi/lm5i5xyYYV+dW6g8ZNYL8BvYG6xeRkjKC7DNeWiMKKRbDUuCla9v1
HoNEi/E9wCBhBdJWcd49IzCIkFTQzaibZ5JvdEOp/CbO0gfHT4/U+NGdU6jbZOhf6T0+CQMPOGJK
Mttp2Hn6Y1XF6yqptmWaXM1Jnsqie+7jCHKuuWM348afc69zn8emHMMc3UuN3gMU1jdDei99ZT5Z
0fTiyuA0kmayy/4OD9oLZUiHRozbwWL7r/STsXDqmXfheNacNcKtzvCa+bnr08M4bxWNQ8J0zkVu
vTpFsceB3K06TLbc0J/zOT6pybtQOHjKRrnGeX0ppokjk9x7KIfOYi1wogMsVkb+/jH10gOGmLt8
XIBx07fjDdu+GhiXe0z3yqp5ILwMQ8a6ZF25DLj2ZC/OA3pEVE27rLWwB7bfVUfjmlRq1Y/9Qdj5
Sc5q3Tj4vB2tPDWdvROInhm+EhxE1n1B57TrUmMI0Y4qL5414b0ak7bTRb1h6L4qXX2f6O6mG+1V
Uk43mWMfmYHnJyOQoRdQKIR/sCuMsxkNW6yaMPdqO1m5E80mIkBYyMtxa6fuTjeH71HMO5smEb3x
Yc8EN13HIbq234D7UiaCrpvBy5pQzfjd49p/DgAAOu7I2VRhpHGLdJtG/nWYBygR7Mxtsp+phi7Z
ewOnO2t9/QDgnSZ3QbU0F4ypvAbGT0Ov97WvcdZpdxYyGx6tXRo318iMwhLEUt5lHmGoiT20CJdy
Qrrmn0ziR6s0Du4MwlhaFEAhw9DA0XLYEQLitlnwrACoUl/0QBuLQe8p0WGnEmJoKaxpDf2N2zNO
LXrQRfdTUkplyQCzDeepQnQHN1ZbDMo4bzj+NKYj9yODxdzD9O2vG6II2dx9D3FwHMpu06lmo3Jt
L033LhjkEZr/kwIRiyrFJ0JE/alrEfEKHiaqF16rqDlFOInqlv8el8U5UwWrrW5t/ay58brpOjs0
HWEjyLt8UzbiNXNbasg06xhV9UvRwVgOhvTOdNqLrBjmdekQczLKKDLU3O08Os815kU8qRyg647F
T8+CH00yg9Fyu4fE5JknnVsq952WlYMYWF1NBXyx6qxmn/Xi02uJg5YtwNA+jH1WxHK6M4cYwdyb
7zJW/URTe05ioWMjqI7fXe16mE6NR0NE50lrrspwtsOIfZaCPos7SROIXRvYe5/huoZhr6MU08wx
IjhRfJmrr8wMbuA3hpSoHEjgMCcfGzzxiy41gbC3cAG5y0zciAdFrn1e104AcsaxwnlpTG+Smyr9
NoPuEKABNbHnba2cMlmDshipDvo8PDuzT/sa/im+QQp7rR0VBi0uCE50wVsS8vJx5G5rwgfJYXbK
Y5LZ0aaoMSkBsYtaI9SUx6HP6G7nxHtunPmxxGS3tYPhiYlQiGdrE1dow1FanTmr3WS0sNXAmw1P
I64hlsu+IKDb9HjJeAoDrdj7pb6FILXFSfe4RBllydOuqmDtO9FVp/9hzpEoOEhLU6zt3nyhfgDL
A7rrTSdp+YlzFBubx2SgaCuztI/UlWhx1Ob1ZgVmz/sxQUF1e5RMp/AYH7PcDD01FX5yNKcGkh8j
VpAvrRuLnZ/X1xjDAHhVjRF3+w12dWf0XljXzqaNhy3Go3MX+bvWZPNVnYDlR9tON71POtZAekau
rS4/SGjdGJ3eHxvuOsGIizBykv1Ujx+1qUAPMPNpGAk0w8Ep2ydMCJQqLRSbac+A+pCZzt4qsJZ4
BGTpQ9uoTg91ZX/2eUbtEF0tZf9FevBSVe2PjvlL4/VHmmdutDmzcDlOJ8+uiBEZkFZH+zJaqPB6
6Xq7cfIP0U/I9pcG+1oHda3Qvymkp1/N+GwdcLJ1tKfq+lC46c7SQKktBRgjjpaWbs2ByLEJUAna
6NpOPzo7e8YBu7FHQtZcmIEKDo+mD5TcAs5kTumdZrFvTNFLFHhbzxj552JvaRlJFetdWHTNUWbP
BefQl+polXBRJzLzFe5pU4xL6m4D2XdY64W3Ey49Y105MAMTW08OH0VGUAyX0ZpEyipTyw1o5q/1
xL2WDfR6KnQlt1U2z6OF16bieeJ5o3/zqGP9GEuDnaF0NsUsnubM4AskH0tVDgQlgyi0G3MTZSZh
pHSr2cVT0rv3c7tcVuOHGcsu9U8/yOV2GGMqtimzTzZ0ib9jlWYHBq0z6mFSNQeiaFtsgOsAt+FU
q71T9gcvL/ZTmm97pT8bEB9WM1HdHz79Ta0xPAeVuvXSBdVjqWFXRsNtRQEWYjJeeNHsqI3ixNgR
CEs+8hzInNseap/zGTngFNEKrDn6AZ3ASauohmov9BJsqO5c0xJ4yJl7Yk3mUfHXhMWxIvefDIBu
BaI+PVw7ahxWemLgvRHHKMDqp7nxbqwhcDeyOiZlvetjL9h6jevwF830ATAwFW2/JopVXYNR2rQx
NGR/QVPVo3ZNcwvUHy65idac0KkojNKVuAyTBBMhrDeTYikCq9CL+kF8EPrBiNRMm8HsfwTTeJWx
erIF7TNGcN/b9PvNHntJpeIjk773man1Sp98a0XXt7l1BNoPtdDOoWjMl76zqeTA8wogJbiX0ks3
tm3+GDIeo75ROt70KDpq9FAxo3UvLivBTs/FnRcjwHVxV0KanjYUM3ohDHuMzyWnqaEtD7NX3JrC
0FE+6TmHtY7M6z8EsjBXUqb7tiJekBj4Iinovo6yj0kaTh+UlbJUT9Ft4nmfYCFeW0+/I2BNSbqR
FmHvxByYZuJ0KNRbb25vxgpq/+Cjoxe4AwsQhaUurr7WMXIaWQEa+h5XDcx8nOoU/NW1Uf0v8k3u
30AryzXKARzlk24icO7pyzXrT3gbtzYnJ9Ua/q6A5bGZY96ArgCQmA+sd0rywk/28MC32c2q2HeD
e7aj8o1CUOxehtzY8xRagXOyaF7UK+0ydfKgNdaNWzeh9OZPO6NwCnxymmunIfcPY4RjDGjFxqEM
W4nkfu7uF3syTbwZ/nDUyvgIWa5gLFXuKnBdbtTfg8rYIEY7q5lKwVUzxRfH0U6z1CfUUlHiVTQe
KLkssBbjtVONedL6Zt03w0csszetB69ZDTsQ2jeDpt9PbrYl3rqNWDb7Aada+4OueKy9KowmfgXL
K1/L2v6Nh/z/t8zg+6bDJ+qfZYZVXdRx9eOvOsPvX/U7/cn4xbcJQOuQJghI+Q7ult9Bxfovvm65
POAW9loXpNN/ek9s/pUDIAn8C/aSP9Offg1NmYB4Aw83y68hrH/De+IEfw8A6mBxLIQMfopjW+aS
6frzA4ItRe9zoZlEy92tMfQO62e2k05jHuJueq4yc6sF3TvXX0CL/Tl3+gO8cGs1mvaXMso97ZsH
b+ouuCovKRBPq6yPOVcEPzN2AF+5vcXke8fhIV0kaAKfHPTL0mM07hXr0aPpydZAxgj/JwpfmTz5
xXDFBHZuYAHgKAD9y3UmJPuwZSxkMc/RLmkb1StXB4RbW1SD2q92Gn1ZSmOfa/JtzjLq9d02Twfz
gnkBy4WNittO3nPl5YBY2VxSpTOqrO0jSfqBAIWatqAYIpgTHKhF5YeaMA9Sqg8C7W9u5MuX0bPA
/VXDHo9RBN7OOvve9BG0WHBHTz07pTqB9Xg2bWzuVl80lGnHj3XafuaB/S5ZcFZCltM6zts3aTUc
QaOcgRIHPl7cmwDzBcBdmsgKUmNmtYMuXoWYKZ+BY2yGxLvDu0sQV0UPumdx5ZoYOZO91DeVo2q8
mw4E5hl/xsy+IwJFSTLDmsSuOSlV7V2iJdZqyT8dypJ7fmqQKooWo5Fp33TCIsXSTu8j/uoN4yKu
+zWh3yFPuy1y54f03KvOp4TME/9lyXpjjs6PUp8J6rOBauYC4HGcX0fgFKU5zYPZoO3b3ah9BWLc
1dg9ws7inE6VAf/rH2MDvR0gbKYRyDUlpnKKVtkG6LrinS4LhxvOQnwFoQgC1y7u4FOYYDm52w1e
UGAL0UPPJJufu+JnrBzW4NInKk+7BMsnpxbB+sjftjJj49r0lrWyGvFpkXLdZbR+Dnya2fa3ZWPe
xl4puDNMXDyq7rUY4nMp4ntsDutUW+yjCXJ7gX6rg4CekvGYcM3WVe+uLIT12IwPsqlgdxDCcZSm
rSQagisLhDH/puhq8Bp4NYw4ehiNMkbyiveiFkAWW26qnA7Jn5/LulzuEhAphBtTpzBX343ZunyK
cf3oJvqf4zLGpOj+jS7DO3v2PCIZ2o1h1q/Z7L26nXPtGngetS3PSTJuqIE9KtLtKaaJsYaJUgYP
FNvcppAVUjPD4hRRwewDxq2bhqNPehMEi8GR/ugiiW6HCiiPwg60ArhQr3utXhqE4wrt3lv62LlQ
Tyl0p9zxvqWm0TeNqZhQzDvHXTi4Hpu4CJ26PnamvFPABzXmoYbfc+FIG8Qdo6TOkUr1uTEu5KaY
BHGm6IP6UGXqthzkds4F+ZE6/nQDciJRPZ9pz8i4JjkYqenSESoTa13HBjV4fOwDkqcrU8M2Ffh5
iM3+k7vUfiqyx75pbls9ojRqqNUbmN+zmJPsxonbKVlVJD/OcKxuBzE4d5Ny7Kspney+VUJx5Was
yaERgInXHSFVJofet9hMIxJ9Dd0OAxNSSgrnZ4lOiXOAbtnE7XDe+bugp2nA4W5uDgIWNqeECvP9
2tMCb52P8USkm4t2MvDx7YolddP5/8HeeexIjqVZ+olYoObl1kijaeVuLjeES2qt+fT9Mas6pyox
3UAtZjHoTqAqIzKUhzt57y/O+c57JQ2/EhDoetGudCVxZwmmc7KgGIooklSzgcIi3kv+qVwEqX3+
HpTTSlnsolFjUUtKodiweae+XfbbgjlSbLTdLsZNxrO/HLbRvKklZQuDZSfvdL8+D/h+VhjD91Ie
YizSeaOTgvVquMq0MnrAN4k43c5Og2BuiQDuQc4ZcAl7j47BeCLxRLCEHprBAymsuAxbWOSUid0+
mj5BJGaaL9nbvLFabbV8gfDo7LNpajdjSrYqlwO6FjkxYzbWy2s9sUHSx17edohFniJNLp7JBzZO
C8bISUZ26AQAsoG0MAZi2OT091nO5KmCdoZFtNX3oOmGXVjOLMOzFYEglSegzgAUFVX0AJjqOvQh
j67UD5PbGMVnrKTV1rbj9jQTRO+OjEx5jOZtPiZ0EFnBVqtRCm8ADt1q1iYgubSJ0gtRk/yd5Nby
hD9qjoLPIQc4H/iMqtXISPJ12JKUvUntiZ22JYCj4j5Fx6T/aPgNyau6CptWxZ7Ho2xkP71aBXSJ
Oc9UGX6zdvyx5OyiVck2lrSXYpg+7Gxe+1ZxrPVq3cQUpLHBM2VSUvogeo0gftZCRq02gafEtjIE
zuR8I2XaHQqqSoOY7AS0F28O8neRLCAIzXxQkwge9yiNrl76T6EyvSoGhSFJ8lvkbhiftfKsA+8B
NuaBL+SkiA9mRdx71WwHs/I0HdtEPww8i2hM6t6RQyaTE0tDS5wZ/Hm+n+Hp1K4aOpdVWJWMD+gC
uqzb+OR2rQPZYkmJZzZulYOekrSbSU9JCZoiyUkWqC2sEqVUwEZKe9Uzozy4W63N0LLo9kEFHEvu
cJnOYAPDkD9dNFngVnFuryri1F0IQeM+9Yk7NyNAdQb7kbLgdlaPIiSBkhEu7QZdYCqF50jy15be
H4zYAEnLLcaC54DbIWMhYYq9mgy8BjriW9xZwyUxxpDulO5a5avJ89K/wPU+0MdhSkwJ7YVElK/K
UNRMUtTHuBJ3inOiWKUnP6bLrg0VOVvXnWc/vlVqw++DSgqD7PQqB+WjGPurRbc+6sWNuPbeqcko
ZvpRYzaiOfY6m2640EdrVYSWiYkqOHZ4qjgygh0nBtm1hR+dIHj2hKohmZSiaj2jwurwl6B0RJoU
TPV2Ik4hGJjWq6w20lGbN8U4fFegG12sIzesqK+sGU5GMBAa7Zc/IblqbkR5QlSVmbPG5Fg2SpSv
sh5JXC/jr0RzxF1V7QhkRmha2wLGeJO6WidVrkbnntZSv5EnJhOK5r+XXMeraZaORh3bqyCfrf9t
RZhDG6r83248nY/2I58/6r8sPf/x6/7RjJgAZyFKyirBpuwUrT+F8KSmyLZuqjaLTRgP5FP+2Yxo
9t9YQcI7ZSsKYkHW6KH/sfSEUsuvYTloGCxhYNT+G62Irv6VEKj+wYHAt8efRDDm0nn9cysCOpv6
TmKIYIKFX7WtuiE9attiBE7CqFkTp2utkk758SO/cQqGz+/yJP9miRq8xr6mX00hSa4ql/YpRKpy
HktbTzh0iJasbfj4RQfkraI+YtgRG/vasmQE1F1yMDKBn6ozdgn1PdJS1Wll5BuNFO1bK3tKyVUh
csTeWFFWoMdgIr+KI6w3QdUTUF8O2SY06qveY/IO9AeTEA5yUbzIqneIvBjrEW/JzNaetXKG0dpO
End3RroRpam/gajwJNO5w1+3V6GYDKeQWQ5x2bReLyk/Rq1sO9K7VrM+XgfdxOhfR9zYIVNC2T9Q
g51wnBKJlGk/bSS/waNAbckkGE/lOg5tPNuZ6U1pB5xgYuQtq4iV5+IBSxnB1li1pcWxn/ixKwf2
B97TR90WHyHqvWAEFJXYjeKJhI5AotpuypaxVctASknmt1A2HkEFzt6UB9+NEb7BH2oYVkPZD2rr
wwL8udL7aGuBb3PRgzmpKndH/P7RGiAiy2YfsWNBsKwj5YXYxrbPeMt8q1Q9JRTTfplN7YALihls
1WPL9OPYmyfjnIiIQ9aY18MY+yDN8/ehFr1bzs0PDmlvaJbZcQCOOxhpbYb2SlmSU4fGuORb0Pcs
bY55YVtMg6RxEZy1ixL5TcqE6qRGv5Ils1gPE4apoB7vdaukgAWJEYCOwZgwxfE8icrN6/IW+n21
Lkk0x9QsNlKUZAQmRLjjzOSmka3KvWhyzUzNKq2tZ7ageNEmWs149EZqYFxGktuSpGJnkdP7oDXU
igyNYbx3QbEvp/LK4OAikyHGLoEBdVuWv1Nh37U+E8cxmG9iDp5lOburTbqXtABOWWzuGntBQkQN
YD0xoK0ePayxOtfztJd0qlideHE+gkc0MB3i/gggXSLHW3htmz7yz7UQB5bjbp+0e7NP34jZkDEr
DB9sUJycB3RFMqqNyU2x1phhA0aMy9jZrB7MZrjHEUlnBEx6VAYoCwI6e5OP8mDntOwFW91VH2Vk
LJR14+ai4wLyjY86n8L1NDYP5aBD2QcboWiA9KZ3MAXfENtnMO0laW1AiVaDzO1rJ+XHgBBXj6WV
rxkfkipMvjTNB6NY+UY3AMOaLLy1zJzz1wBL4+hdw5q3QsXQ2mhK29q+8TLP6zloE3CN8bAbpTm8
T90kuH4z6SzH0jkfQ6cTlJxsEjDI1WN8UDFNXLoqOMRZMew6O9AvoR9PHwKeDB4x0uT0FEO/JNtu
TugnnRCUYWvkMrayc5+FPBtd86VlCkZxHP688dmQs/awQ3aIaY9SzYY2b2j3kAdY08ILS5CTNgKL
GFjaNnbgZRafBWmUcz4q86eLtxSrh77Q3q1Megny4kcHArgyWLM6mZXoLHnn6pDLdAcN+weTLYtj
ttLJRKzuWIJ+1cKf0zbdbprkUx2U+37IVA8CRbNJwm4jKa3EcMZKGKAAsYrV9GyQ0+vNjC8rm7E/
78lxENWDpSXPUhLxxgXLUkwA+5Ii9RaP1a8W+tWxLqvOq2v7OyPMjSqyW1JbqKwxXapgAiLhKmr1
mNkRQYlIuBmd4hRo42+i6KjFly9fntTgPdpLmcGFBcH3kc7GW+IzWcgbwQyluNkhwQmxMXnKSCMs
rA3IBRJFK0wy+TKE1UkMTLIvkhpdAyZxaMgqDD5mqzZUfSM/C6081lrj9QV3QWNeys4+RkrIFnhS
XBHHmBcX5qlltchbrMEpIgZiqXoWVYMsd652DbZquVXeyog9z8xYwkvw5VamiSWixrSjmfFezavT
TJnp2FV5r1nlS5pw9LS+8Sy6QqkZyXS9gzf0kqbya0DOzsqKjWhtd/FVRpewlTr1Q0+jO5puKucp
uUc1WrJ5aj29x/usV+UHKb2v45hSePV7iOHAK5YklkRIF4n3iZZ0fFCkGW1RZMXurNWxG5Fn8v/G
svj/l/BMQH76bylam5+86P86EP77L/pTeMbIgEdLoZaSTZa8/zkQFn9DiwaHQMatiN8QlemfNRhT
XxAttsZsS1MthR/9swbjh0BeqUtiuaEgGKOs+jeqMIWoLsqsf3UjYoO0CU1cQBKm9leMFjp4gknK
QV4Fo+/KVuGhnn63Eh9GagDXSZtXKv1gkXcQCdB4jdmui5vfAqymThbWEOtXJSnYvOWhU2KBIWmX
dXkyI07JxEjbP8M07bMSIIrP3FOn9kF8+wM/8L3XhA/nwRi8EuzTvjYRGFX5+FWDldWnmbRu0UGx
8LvOGXQlQiS/XO7Ba6ox09WS+rmsk4Yg5Z44E7m8mX2OVaxP15HOpUwOHLAZmGB67Eu7OEBJL7Vk
s7Hh3w6hkTuGlR8xHl0DRXZjVWyjrtqUav0kK0gxSKwjKwquBUcQdAjcPGQ4qZ2bzVK8rvqOJqfn
k1DE30lofEW6jf0SfB3nhDj0eXCuu+yczLWFSid/o33C3ycnKGZn+7lhWLPR1fA6JjFa0NL8HGQV
esDEHLseDhwHbjqR1BfrGor6mgQRBEQYvFaN0D/z8VFaUr2y6hOj6Mglif9Mb+onbWYeqvBpZPm7
GGB8xi6taR/qKbipY/k4IUrIwFDhR1GeSY2neR6nj7ptPvphfgbZ6gJ12w6IzgqbqZAxlp9aJ3+h
B0M9+4Q+cJNJMfk900o1FCQkk31NfIYZwVAzOJCyjOIT2WydQJdFeNQdYnnoPLaWBVLw5M1C5c3e
U/tCCp/ngOXRLJJq2rZPnFkXfdLfAWs9Z8wBpTz35nRjx19zOD10qIbCrv1E1YyIIkhICAvrdRvH
hgdN4NIn/SVWQlfW5ptC5txKaY1yozO9d5uY/wPpSn4taUwFO01EPckKWW+IlhhJQDxPxCVNzBKk
NLz2wJfWmPU0J5F2FjZ33crPikb+LPPFsRe/EmDEYSZsNSzYwcs3WTM2S1jbaA7burB+BNak2cz5
GgYOtscDrkJ4LveiQjcHBQsHL4L681wyyy3mbUYolp1iHSxCj4h0r+XxrGVrXUxvvcxW3nxUpe82
sD2tDT5mZT6Mc/uJUTKo4lMhx15eZg99PJ+aqFwQlKdGw4tmhiCuSeCqvwOUIBNDbL2I0eD0Lo4z
VrrWoUzkzWg+y+B2+iTDbGI6Y+evfZwoKBudyv7prWwVT4lbC8YOpb7NkmQ9cnWgkruCvsT9uSjh
AHim7yPpfRUcqxKBQVC7jRl+pYW2sKnsyqlGC3QruyXgOGXsklTJhr3Hlqy1RAgxycPtrGmAreX3
qFpmIcQzZnXBMnriBsza9DGw5pItpgUhCMr1zEpl0SUx4EdaB6XLfCus6qbMbwpugZnoYHWaLw2p
arraoNrodrgZ10XWe4FSItgJz8HwQUZOtbIy+abRIsX4JYrGUWamvx01N3XOw8jfw+jCDWno9x4d
rBL8TO1LGgPwnh58Vbvo9j5E+mqCfMiHB2IiHBzRaF1e6Sh8CzodUykVl/XbHB1Q0m3q6akFgAP4
3KmI8TFyy4kSyh1SuORCOGSuPGhx9oqN1NGI7CTrCQMgKigCGDZKXj61PLJSG+9QyYc9oI+ZVlEf
t4jymGHyKunJZ5WYTzaUGOgTkGF+Iml4G8p3+Co/UIfOWKqAM+eeLdZy5qmZ2LTxS0Ch0ckbvuQ7
qR32JC+ueLTPs3kaIelEZnZqZk/V6XsbnfiReqVV9m1gCspwNQmu6B5cLeIZiVgM9M19otqs0QAQ
2uQaFOMgFT3M53u2TzwZjAxxoyr6dEef7Uh4IpQOd8s5zJhbjW44vBuhv05GHKwcIDqKQKWxTlMY
nLRkArbTwpVWyEtRmRkj0oFptaprse+Nu6HEGx3XOoZnSD5A2rWlxtsN84sU7H0DVUuovZLjnOQn
XClFfEkxOhCt5szldxpt+/hFQXfpC0ZyZr9rumnHYhQD/jlHT9s2aDfna2SFqGLtXZgjGsBdqr/B
0XFKbV+O3eIwXbcqfMAoeSIb+q6Att6GgfIGmJKnncp/lHDEMJywIz5IPo3MFwcitVEWPVeNecy0
5jsxDabcev3WKxTxKUKedaiEymaCQkFfk7iZPnotxuNVPRufvkiPxNChL7E0OqN+1D0YxEgsGTk3
jXapkBe3KqbMPq0dXUaY1NbKjwbJHwZ2vFLGxRg71leN9FEWs48KGY4Og+SvIbA+6wZOk06iI5pz
5TwE/i1mo5sqvCG0q45va5C5yqciTwtarHk5OO/6mB75PtLtvH5P5/ZbUbWnvtGOsmqci846Qd0+
ZHPqkcn+SDToC7UQc3aN+w0Rid74VyUqzpVJSq4p62e1wVnUZ1QfSku+d1WIF79hgNh3zVFGy6cC
/cZNdK264hSTztoNje7OlnpjNQd7TfrVuKXrSgVLOfvPSi++MkNd6VltwLEmmZJHSpaLvVriUk+m
AUoBPS3HI6imPnlgu5lywaXpVZXzUxfmN7UVR1gpblup2keOHBrlOmyGXmhb6Pz3IQT0Ug7iMETj
oyZlgWc0wpvKxqvKeu1z7yApSI76TNImmaSgG3CTSODgVMs+5TZq66FMT77PJlQJmTib1vMw0xhG
ZVCC08zGtVSDJ46WOiZ4bGhXdXbdXf5stD8KzkqENaB+eqNXDlXRCKcIsUCrkfUrNSTHCT6rTtuK
4YLdE4K5Ph90ZdgroNeQn9IVaR3P41i/5knDaHZmpI8k9d5On0RPglSWn6H2oyp7rM/VYdhp8pO1
tnZ1MjpjdNefJ9iLKkaBclVJu9JGql5uimYVWPmKtIssR3yO6VHaSLD4sHBpZwyS6taXiH5g0Xti
ga2T3PfQNW5I2PmwYrZP7N18kLMX1L7YZofY6ZXLFN76k5+uY8qNjGYXjl7cfLfmD/dqXv2S77Zq
0dscohfc7zOXIIG9dvulmD+8no21hFqtgicVLZj+kEQubwxSfPQFA8i2VRN/InVidmbIH0UC2S57
KDn/tUsS8aGsMoT13U/Z/eATDJiPyb2jsJ1J+cs1aP4gag4wULUTA34JjGKzNeOtFqFQ3ouX9JVd
2hgd+9olTcKZyUNt6cVWGaN0L40OI8QI+Gks4NF24jttEDuy9Pfy6r16DvoTPv4SsKEEpXQFPi+h
5g1cU+bmXlXbGQZIAdjRaa9M1bPoshDLrG1x0+UNyyl4APLZ7B4n4c27enYT01Wat7BZh9qzFVZr
1T/EOGjzH7VHn4sZ+5xS3CLPskMT6vM+uCj+XswP2lcoSLQVGxJ4dnP0aUuMGk/yzGaUV4FURbRo
Uud0CN7lkWD31xSzsswPYa+XHGPNSC8wFzcFE9XXjNurfu2jaaXvp6bj23YvOX9kw9InUx6b7+W4
nW+Fp7/rwbEV+/a12Si3KNyZ72Oaro3wYHi8GD1JP33+YOnrcYM0m3YYTVnm2taj3D5OiZddQn1N
MgQy4+Jgy1ttJ4F6Z4sV8R9Yr+cpJSZABL7WpAQuD+a8HcveG+1s2w2YQI/D7Cn5OTKPwpOM43K8
aVtiGio9cI0daxIn+bQeBPrXBQBJm30cdGBWywcTz6pTKswU3BbUOCUml2s1utUhiFyiIyChsgkm
mvWIsFp9yB8S4VU8+OBQBL/rwihY6HDTykIsMugbnkySahHVavVrmGxm5Z4pzxWKQttP6NZWgU+3
byKbLl584KapWwdH46IrK3sbch0Kh62R3h7MAL303dIfsRhP5Yfuv2XNOvU72iiGGw1XLgNzIB8R
Jj2+mfHNrOPjeMx39knYd9Rt9kRg147leAMIf2kfblG5MVqwuh1puusMify0zdSdEbnSvOn4TCJY
DDy89fyQHK27gGOfKgf8/k3HTZ59huUH1nGbOVMOuo5sHK1T4ZWQ2MV+e3FhcHdTFqa8BTqhCwXL
eX6uz//ILc9IFco+NHtHgEzY/WTZ3rKedRXW3XkOnwPxPAaHtLmEykcAOZMB2bqLyO5pHrL9zHyN
yjbbKMyDK9shnm09G7/Gd7uLiyfYDd1z7a9LIupIk8A4MJea4qq6jCc/ZsDuFzR6eGLSIrykFp/p
iuwSy74EfnoymgQTB3keurWzyqdYVVatVe3HSnbKWBz0PnHHID8kZP3iqTxqQEiEUR8itBeBMhyC
nAh2MvCshgkgvxWENipfybX9ggmttjZqe42+kSUs0uaZcBhasTQc9xOliaiSoxLyVwsM5tmURO3w
NTN2p2rmQeI/9QeTB1cakHb37DSCUmyWs7NJSAkBkKBN7AtPLPXf+F5rPtTafI3DDX40p+QIqPdL
poTMtt8PsAsD+ifTjrz4rWEFm5IY+IF7j+6uHjF0mtM2ah9qiYaEYGcpRBdiofr1oo7Ppv1kqL0n
6w9YdwrjAUmOYPeTitdCwxVxafvzaO0y/+4Hj0qzT/PPXHqzlWMa7jPDIsn4J25MvLN7aaITTJ+n
1r4XifWQNzjHIFrqUD6W1+Ocq0TlWFus05Rk71lz0vD557a/C6P42cg5JsYcOgm0FJrXWL0L/cEu
xnOFwYM90VGdeaWxjwU0QKGGXn5TSAK+T7afEg7NttiKPtkP9MHlW0ARlRqPmn0z8Q5Q7QaPVn81
jfdCeR0VN5eec52y6WDKD2N2s8EomleL11T37OSqBdeqeTGl5563AK9Gon0UQGz8NeNJuz1oPatd
N1P2Hc9eql+GdiuPNy25qg3sBELNb3zDTK5MEKnu/e7im6eqfK+UJ1Pa00MzIIk90XWPve4/d8pL
zVUKbIXxvNOhAsp1rCP6kb2L01VgOfyfiGob0TJiHEaR+XFMdmOvPAc60xJrn8vzstdembF8Mllq
YYm9Gt3HxL0pJyStZNOFoMJ8+siKCAEs7UOzKYYnGmor+YqtQxCfA8jW4JxrxC0pxmDdBiSXOU3s
VQNaDgverd+eRMs81i6OPYhyhsixq6ETs0KcIEhfjhHyfhM0qgxb6Vvqdr2g4TwW8naJ+qOR9/Fr
DcA/UpzueGWKXzs7dv3OlNYzqnOVLjA2vvJ6rw0so4Lmq6LeHDNXKW8IerF8b5ISY7kCqpIbHNFD
TUOH+kjUe+yKKxCdiF82qlgn83aIC/TQg+M3jOMZ0pQKRF8PtCTreRZjxi5q+UweUAnQZQiXwIxV
aC8Kb2caWdwMd4vU7mY/+Bt78O8FSoqSaYje3eP5RdawXV3q0ClixEWuaA9T3Hh5V9zjgSg1IpvE
LU2QvxvrDlhoHTlRcS1FuGYALcJ7nK+xhhTa3q7CtaY+WvO6bRdCGDVu9zwZ6mmQDlGyKdqG1SCY
IdDQ7Voqwbja6zr9BNtC8Yo5DlwtTwlvS2NgcoifZ+XaSz+Q0ElkwSa1XK1uQEhdCwbKy3gpyEEu
n1uzcqd2p+sD86ubxMqDbVu21M0hFTs/lt5LCp3kFDU7kZAzo41biRlOz4IysjaL5kuJmkvLlyNo
XujaG/xq/m/RrjN5K9vtVc2h/jHnbw4RIjdbHPNcXFRlXhPfcaqY+udkG5n9T5KQXvw+RTtd3CrA
Hll+6ucBieRrZe0MGEvg4DG4QpF6SfrcS5Q3WXXVej7EyAYZE/hj5NDPc2A+NYa/HVWVQ7h2E1X+
7knkZpCI6VJDT6XGfrNu+nc9sw5SLv3EkbwubeltwpWZpfNDZod3GEUUIFn0JQct90SbMvdMolUn
CS4l461VQpxME8d8IYIHpI404aF/SiLTHRPV66HDI/PaZdjeVIZuBGCdA7pdNen3sqguZBv+RpPP
ZjT9rpPs3e+brR7EF2t+mljN4jcvAZ/zcwltrqT8pI7RhaEkmAikLnMcb02NERbSv7onMwBjbM+/
WbHC8tBgU9jYeQKOayohdqktq5oaX1kIbCZl4ScJm2imDN412fAYLCAIuySau1VL9YmgBUTYlmzx
A2fwvR55z/Nuy2jaUQeJ5y1BKtJy1deCpBkJhFHVaSyV4Fuk5sSMSk5+msV4YjcS6k/GvN2ythTa
ld2c22XzVg6+bHBmVZkcSpKvZh1Jil7sbRnQNKkNqll6hQS2jDOn7+ZVBNtWqF+CJxubgBvKutsM
pQZomyPOBMsAJ7v1yLNmupSnLjyKhc6gcNYY7sg8R1MUx8p0R9Vy1IG9G7KAMe2Roqxbszf949+k
z7sq39ck3tdWWzcmnkQyqtJYdTNYzYNNlVOpf/46i9+HQ2stwsFt+bl9nrs1Z5CNkbstQ0fi37aF
K3kxdjOfwjvtyJp0QDgUXI0gR+6XSp+IN2xCInjoABBugyAEwiFfAzZGU6E/5THyHxWLCEreuq54
WAvaJQUhVUTOEtF3YRdlGxWq3qocKyS/IncLg9VAKhYuwy/uwTvC0A+l4ciAfq9sbR+mW5U+zdzw
UoOEj23+D8NWfEZF/2mWSecZ09h7/6S8/78EgCzykL/uLUxZNmSZnT0Wi7/EfwDdQZsWsJ6I/b7f
yqU573KejVNapROfEM0+EnU2/11r9F8G5CpLUvFf/lTBPzKJIwADSGv+V9EKYVSd7Rv8qS7z0RU3
mCs5+ep4XjtPv6nzx9/wf7jHgrkhn9T/2mPhRfVPPv9LLA1yqL//qj89FpahLUsrYRHw/odC6U+P
haXwD+4LCBzKP6malrWZZpuGbKmmpgjooP9no6b9TTfYwUF5UBaSg/Jv4T0t8rj/8ojYgBYE6TuG
bWmwo/+qaxL1wCSLNiYUaugYqKcFiQqslBiXi2YvjeSFJhoooERrOOn6YkumpGdkUb2GXMz4VbzE
AZRKbBxOCRx9FY/TSuAN40hTucCQHkMnkZ2hK59GVeANSyqTw0py+7F/Hk15z7NrOq2kKKskDgFV
K9UWtFKwGqYk91qNLECUH4RmKFsE6E+WSSLmlN585JkuAboH5FrGWlniUdBUD4P9BgYCH2MwbRS7
RSmYUF8lHYSF8DsNuoLgu/I9qCusBPXsabH2Y4uFqNCdfJjlrmZhHU5qca9RN1rTYgZL0Pf4U4PM
0pILJ1Ew5rEjc/A1uGS/7cJhFK6FgIo+J+lY1KX3kHpDL8O95ss1rT/yALNWaSWl9MxuPdoxWFe4
NkdvMPrfacjdSuBmG8LTZJV3giTXSkmEcweBzFZZJPb1b2AXhybGjElQIeptCojJmj9YOD4MTfcS
T+qrVrGnqVF45n2xF4b5E6rmxtIG3OGmBzJ8OyvUcwi8nSnTwTeYCg0lIQyVLx9Zuz0GdeICb4In
H4WvOFC4hdjMMQq62EOYUcHI3bpBeEVt/pJY2UMcNteuKuIHgujOQsZZbi2C+To6pzKrBTlXvCqs
8JJUbBGQBasrpau2fY1jOIMDGEe9J1V8J7VlusklnKWGpNNpZ9LHnzETnvoxotXr/B9Q8dZDIsNj
XbLSgK/5t7pRMU2GgDJMlXFcH22wJRN1BB22zgY8iLK6LlWy+xItPTYqhFGppZHEaHQdSa3j6R5e
dbJargIH7aoQ3VrkmptYxSFINVcm+9uET0nx41iJFC6qp9pR2ugsM41FZsECoNdviRLsQl8mljVg
zTrznLhzJz+1TcP4UzZP9JeFF07aR5lFR10bwW7j9Q1m0pSlSkInndBayOK5M+On0UD4W+eMjNuy
QjPixw+SVN1ToVqrvh9/llgoNVzWcmi3h4oZvNQq96SIn0uleqrRq4TA9xDtKGs96T4Uy38jyW3d
Sdmj1Gg33cBuoNv4qGrkUVXdvI4GkyXiINdGp7MZqrGnhMZvbI2PsZXsC1Cbq96aLgLdmGvQd0Q4
QBj42Js5tHcaq1m3UFCCqLn/VdjqmQ7sOA5L8og5n4GpMODj6zHFLRJ+1LhTWV/Y7VB0LfG0f+CA
625ke1UlF2s0P5qEtQ1MRWJfJt3NDeixvjKq69gaIgi+1n0K4w28e7xT1BNjUJ2jvuOLMymWY4IF
X812PDr9qNhuOyww7EDMFLkd+5KpRViUZBe1TgBLtZM3CEKMc5ZCSgzbzQ6a+ywJf9MbaFrKzneh
VOLVyqR0rYxEJYVFxZCJ1XS1/FkzoTCWTQZzo4Emt20F5VVIhDJhqzkwReIj01VRxd92IZ2UutsX
YVXxfJWmo4/jQ68qL41sgwubxWoc9MbtKyrNooJnZ7OtQhxOpGtFdmSnh9so6GDKUeq0UwL7D+dO
Cz9gYVahfdwg4DAcOGqM3vTPgcNjmc1/sKGAFEWA9kjM017VwfrF/AntGFLuNcPLENmXqCWOUrYN
BgaNdasWiUCjXwvZvqhTsIijvXSm6sx1A0KgfJ5ynCWpzsQ7baR1pscyfT0NCaYTUpaB6aI9QqVt
RjtVt0zU18anqgEwhDV+TIO23aj5XO9q0V66cL4GmCZ4jzUi+nBDyTLAGmNxSIWj8ZUi4hSLd0pg
oop9vBL64qsyyxDto56ioMJcrSzuq07hgGIZxMyvP2qLQ4tFLDHMADbsGZjazFATPkY73Dl9+JTO
GLwWqxdnK0NAzF/YSIyVJOePjYHCP9A5E+ayUsg7NVzEczTBtvqhiuCtD2Sx6mIUugrIdabY0TG2
k2g7Suyyw8WRNku9xdVg/xotX9UJ21pSsHbGobzHr4WUAgHvLlpcbtwEt5Tsqk0hiGqTumilIfyC
0FpzevCbF4tfrgOHvS5RIaywqjc7pRaPsYm/zpL0m8Bwp3XJc7Y48EaseD2WvGHx5pWsIEhJO6Z0
A8xaB0cLuLqkuHkrF2cf3HmOXMx+OaY/xhh3dXEBdmEB/kBJnlm6HwpuY39xDIp8+CyxEAYVXX66
4GerODhnjAgVib2BmW2BTMWOKkJ6JKneIjRunNwCkKuWRynEuqB0L52Uv+OzeUK06Urd9Bza7Xea
G+val19VvQy2hhmvsQC8hiHcgz4K1r2vPpNWvGsk+jaTtaIRmrc5ha0Hzxa4+KHmuLXl6Fj0+Ulm
k2zl7bWVp32fVRfOAOwKsXm12Rtu9HlKQa+YIy4e/464ky2GlH738iChFkixqUj9U0AmLJdPStoG
Al/2WUgyi4gHZYrtnwmv3rYe1CfJYjfRwmkVIB6MmR1LWsougPHL2E67LGHFRShqtK4ssV5eAVHM
ovkP8s6sSVLk7NK/iDbAwR3M5ipj33Jf6wbLrdj3xYFfPw/q1qi75pM0Gpubse9GprbqysiOIMDf
857zHAploYq0IEeKoqZ1biaUQFrrkZgLl64q9nlRoEXVbAR8wz8kcn71In/j1YTLTPOjg+abahAU
U+jvPJwpGxPG8grzB6P40rzT0UfBWYMNjOmFB5Uopjx5ng0Tr7DbM8cEcAVGmwbyRoB+qQLQg/iL
EQD7VVTlP7UtyZV2COmR2TP8RinUp3KwrsxnhRhwNYOmW/ektVdlOMVHqZzmNKr8pvCB28ZtehNP
113j0LvqPgQTuj2M4wIbKRU02JCkvS1UwfagvCEQWV7GNsIdDL77apoC43v2/Wlj8jDBpPkSldHD
mIzy247yTRSRJstb/5lcHdpa2GIGDMCyn+yAJ6rXwcHCOLzKvLZa69SCnCRGaoAhIexqk4o6y09e
FBZ6FHIT2jskJ5rDdNkQbkeRNJut22P10Nn0pE20HfIHKSm/Ca4lAJDE8k6979+WwsBbxEFwbuF6
BV4JJ9JSV55DxpLtop7mi9MF33QHTk9smAUBTU6oBdgAIpQO2zTvM8oFCCz3pV5cIKxGkSrKDsyA
DSB89AaOFHwyrJXaPoUO6yIQY/3vUkCIEFLvSO49yGiU69KJPzu3f3BdkJSTaW5kVvHzJ1rEcuiv
c1LRe5PM2K8d9zPhkd4UDt4vWwbQYtUPa4xeSbzwqEs7EqCB98FCfhPCBFxNwj4YWWEcs0S/Wv3U
b+QUfo1G9tT6ApJQBQIHetkj1TRAa/rs5BnpwbApwhb4sa50LE5DUHFDyYYHmrCfwpTz9dwFPwBe
/wwi+nISWSP3l+lj1wVrewwvC51WW0i06BlvPN1QAeuZj1y01xl7eToGo6cEw8OaFf60YIzuLBz1
JDKxs5W+2yKd4941Kt9Gn+XZksGE5KXfs4lFpsoMzvcW9QKdJA8bSfYUghzPhhM0q6kMNw1iXDPr
ey6PZMM7bPw+3f/3nn2JmCyB/H8++16/IzbEf8UL/PGX/hh9MYYSv0H3YLBT0lL/wAuI3zymW58/
EZ6Jc5Sx9O8YQ+s3EziYC3VASt+ntOsfs6/5m8ss7AEqwIhKvkD+J27SXyUZSwqKYZVrcxj3Xc/G
OfvnRA9lKkYzZWwHFKBOX9FIHw/w3C8dgJN41vs/vTX/BwLQL6+2GGv//Gps8VrkTyDCQRswPk93
SaXuimpkTTlTmBClwdV//oJEUEE0Ktt3ADn89QXDcIDQ28BOGChl7BP8KKj/2PBoTfx3HBN+0p9V
JpqjsRpi1nWpvuDj/uWVRCzj0oypncj7J+F81/qS9U8Opop//R/k/6pmWTxpuFwwEVtcUML95XVa
U6eh3WAtklXy4LNWG63kdkaMX02NYwIHhgQ/5E9lKL81d020Rpz/hf6q8B9eAap5tLvu0Zpw20C5
3nB4e6pd/qQNODRVbXGxmLwJZ91WbXoNEO8YKco0SXNIO/psPfxRLX6G0ak+5yWGG/tbp0gfc7c6
J215zNgvzqq8Uga7KTURYGiMIODGhvOdTz1y9K1DsRXUvQ/TEorgqI0dFbOxpPkrCREsJe6J4rZu
9GXKWd90k16n8ODVwECobXGMax/6d/4Ky/x6nopnkM96TUvhvZjVOWr8c26lN+TH9zm8LlV/6KI6
TUCKWPkbKNvzXSNoPzSsivkC79c6ksldCwNAOuqc6+rYdtm2TKtVKPSr7RnvVexdrAC1Qg1PUvX3
OR6tZrLJtrYQ1GwmfjFtIzO9/9cfs7NIoX+9nJSDzALj1ARM4ji/fMxxXOASykfesxwDg9/yxsxe
/6PMQNz6LDiMiBV+16JhhB5hctGe85Kxiy6yLRT+1SjcD2aEtVpGD0JPU5efSZCdMr/ah+b00JkC
JmEZ73QS3dBC9dLE5mPkEgkJLO8SQkpiVY75wNlPQdtiwHTnPSUtm2wq8JCU0Yni95VVm0f4VdtZ
2geVLVI5pHYIaDf/+r34r654Lnlfovdxq/yVsxrUOJfpuueKh/7lThY7PUpGcGVV4+v/xSsJx0Zw
RI0UNjfdP9+eSoX9N5m4W3SoDn68WfBwNJZC38h/14n/qSiNRPlffMDQa5fP2KZ3+1cPfxMOMpgN
brw6dyeMjR6WHdT6od5KPmsaCL7yiFKcQiSnqZo//VkZEAnbnR81XyPtbVDnwl2Bw2gs68tEL50e
uHLLEVQ9bhAA3GrVN+OdrOQP44yznk1bdEOoFLIFko/jhWqXVywiC+ApVzLMH1Tjssayi5+pZ1/3
ScE3lh5NQ7MpUvHwLNLgmXypu7Vl+aymkouSu4HtEyWk/esOOAkJQmvhQFTZoy5h2pvmHi1m22T9
0dQFGxMi3LjdWPfmMrpLCyZnKpCvrMi4KyJkVyoOWY1wcrqKJvMjNqaLav3rEEjWhl8JW9pc7ScI
WKvISi520xjcT1JWWqF+rnW9MySpOh9U3STgMCUSHGcorB+OEVUHSgIvTkNXwmhm2Mgh1+MJZOsy
q03tmz8js/1RY0zfeAm2JxtWuGcnT0mOmZKVYM5CT4a+vZ9z+jJc5ly27aPGjx6Wzl3C3UkH9pbQ
FHvacGS52GD+jFlak6A6A1tdZ2IArghksQg7cxP48ycxJtwpHKl5Yl0yPIV7p6zYg4WM0hTX0MQT
yFeTGuBUGlD4vWkjHOx8mLNBWIC5hbiYLVXPmy4o8FPNcA1zZV5nqXwBBN8Q2Q5ey06HEBjVZaio
To3iXZ4WX3o0rpXX8EFjVkiy/gyeZk3NzoM39VchyT/IosHBNQE1Oi7Vjtk43zSx5uoK7ec89/oT
lsObua5IVDH71A71bD7vhCA20lv5ERIcJsShuoRO+9on4ZYabJxTGQRYgA0THo0JrtjanpujbYS3
DWnIPHN4lnCkTtvuSfXBS7WEPrmFcwGjvG7NZsACHICVqWZ2/v2QXU+O9ZbjfIwci5bTihtStSuS
2nhzY/HDd8dLbzDYxyNCiVMdhOLTrdQTJbe3VVWv46n9ml31pZP4K7N5TEyQ0qCacPmXsTy4g33L
9+kHP4OlO7yYqaUl1spuBoWqtwg27KhXqV3+RA5qGSr4zawcGwujd7lByD0wX5BDy/qYAvDqyWzE
VxnydHJrapLnzqR/0Dew5nT98puXDOii2KQdi1V7yNfKiWCAJoW7U5VJQwa9zM8eEjPRHoxgCl2s
ZyfymRQJYWYF/2zwaxB0imiA4fsP9Dt/gtY8tl64kVb85JfedWMbV2kVYVFyN7VNE1ecvoLewHA8
Umtc25QjjKV6kUsPFs8MKs76kz3KbTlmb9hYz8DXmytul/iHzJycXAROTtOUXDnTW5clQEWJtaFQ
yY2Vpsm2Yxdwz3L5PuhrMioh3fJzxUBOzm4qet6sudGHBCpB0pOESf3eWX4u32/05WC0njKzeU+k
eSYmR7dIELR3TZN767qZQ7CXUcS62eruywAwlQWgBrU1uanq4A3eI/xQr98j9q+R16lqShi2aHCl
eMZXx7nO0jsgOTfC7R4nEb+2cYqnxYouY5AmxyJww2fNGXKvgnnaBm1N+gU6pyEpQcUOMgJ2c3u8
HnQzZ6l+KCxxqOz0vqqsO4XBuHX0E01hDqVSjWR5ra3oOHqsWqPqUijvHA/BjaapEnn0thjsm5Tq
Eo5req0y85nzW76b52nj59k+rr21O+ODscafkQdqNSpOXN3b1mm2jW+dqrp9LSYoFEF1yy7qjAq6
idpBEDVUe7e19yB89jzlntzOOIMWxA3gb8rZvs9qRn7u3WvSTYepGXdV713zHPlyYyqX5nwFsGet
/XJnJn2wDdmxY9BvDoQCjkkp2QUsNNlx3PaNcxgMnH5ThViIqWciJTr4exdvvi6nNSIAH1f34Dbp
jezLfeyMN4EVraQ2hlVseY+ibelxNZYXH+NtWuOJo+8kJFhfHEvskTaMfd0YZz9obw09kwNbms1D
Zw9yfWcrcV93S84GUC4n7eJrLOmEYxaPIrGxQbPqhAN/wBmtJwXD9Gvzzzmq1uBP3OQWYHuyZSJ6
ibp0FWHBbMZVW0dnMzePhTS2S9A6r/FBaeNbLkiD0JoO05ACwvQ3tTfRAUDXUNy8YE+HWs4ipxk6
dycCmNpuBu1DAi5k/38vRvuh56yJjIxTqeZ7rQLeHTm/u+wSe9wANdd0Qp7J4wkxwGUdQ84ARuSw
cHPtPflRnOH9rY71Rab9peSRP8bxsc2wsNnD0ZHBiUJuf1+ktCKPjfnJXbY+dXZ6YxgtJpqGdH3/
TJXVwUMX9ezgGFUNZvzkZPIBCKyGPScIDQU0huCj7fw2zvWBsPW25i0t9HQdF9ALarqfFdWvar4Z
F0nZSV8n0GdYEa+XGrFat5d2tLaVxTGfLFhnGjw46KLNzHUTZTvVj49xwZnRhAvj0hDWTRejbS9Z
GJ20rA4VrNSi1o826QlaSn+YPXawboI7Y5BGoTowDwIqcNIVXIf0OfSXnvXx1gXFhhQNikkYzrar
wlcagzgTBk+U4a4rQzVXrVsCxncDUObAiC06dOkFo1HV9X6kZbPkK4oP5KZkD2ihXbaxUS1wcRoE
/r3cOlssZjpkeZ9SwiCdN3SjvmdDQhCd9o6GBOaBRFyPlIWNnq4SMNasVKB1BXoDgKuiU7u9nUiT
7kQU/vQyb+cY1RoeMpatYG+XXC29uh4KXHw0RTmKc7eO4a7R8cGu7Yqo/Sek3R9ZQW9LwynMnmSK
ucWuMTe6i76K4uqP587A6D4KAOH8t4V0VO4iY14XCTkPqvzEwJJ3GhHFfEtfUzq754iyz+YqWM+4
UhtktRKA4FR85pQkJU3tX+naadFryaGITh8aFuaEBSi1oQiNf5/fLtCMBf5ALqy95fmyzjOfpNL4
3Q7NaXaAt/rLGNjZK5OLhomh2BBkA29g74aR1KUYuHKzaZ2TCekXG88CrpcDBj8RXoBuX1stSjwP
ukbgmU0pm76iDoiuRC4At3tuyRrYdOdGjk2yKdr8xyPA78Ffh/lTwl/56whg113N6ZA9RaAeouTe
wbaMBRLPzb9+Gcv834//f3mdX3QXu6FmzZO8Tlc+ZnreyZIO8BPFlqsOJT2eM3Z/JZmH+t8MHmhX
v86Vf3ndX0aclgtkqltet3LuM/BkAYVjxWD+m1dxfpGVhGBQQwrB76AsjNPUr/5lkhIO7JZZAj3R
XFZrkdFxlERsZ+Lcpdmr/KBI6yAb645aDexRhglBVRgsqPN2JcMFwxSwU4KMZdT5h3C6i9U1txFO
7CCPT5Rlnfj62qvBwKMhKEqwvemsEwszqPcsRv1SBoROsQhb1YK4cEAnBBMpaUvHD0PvfNMAuCAW
V7HMPqKuXcFsI1gXrhTmCRoaKhBP+tWHSJl1Frit9Pc357+ZTvpnxRO2EBfAP9dIV+/Z+0cT/yVz
//vf+UMiVb/Zpoum6eHAU1K5fBv+cAe5v0mB88YX9DthOeA6+rtCalIZbOPXAXvkeFIsyuXfmUfq
N1Ct0vTI6SsTV4/znyikrrV8F/+sxSAgurRjQRdbKMXu4oX6syyQQbnpbEkFVze60acRhGyXG1ik
IittlkljiNTC0ifv5+K+8Vic56HBYWkQ8Qv7k8+onpHu57A/zeSvDwrrxLUTavFCRWJ+73R1czSB
7j/S3sLDByJjsYrshPSoZRdbmepivEpSZX00FlNugKu1bXD9qwjz6CaqijgCoc85TmQeZadJPbx6
ZZK96AFyxNbJRYltWfQJwSil3aOBafUrdCt9zio8/eCzu/nWNgzn0hWsImlajdW5Ue0SsCzM9xGS
Cpn+UZ0DsrTX6dT6310xDDugQ9YiPYT72W1wLDvmwnCK4y1AxnrtQwG6GQZTrhP+dx3RCIvTQ2IF
HZxK3Pm5BcE7j9/5bppkhdikFqoZxmNVUd6zSyLC/pusJa6YsC2jd2/W2XcUGPgL3FHsszgzeWLx
mPVEdqcienCnkbC6McCnG0TuXiz6LPZTRY9H3nvxuvJwcsjMAisj7dd0mC9cOT/0bA+byevui4LM
ae6le1VhJW9DtpyqXAS3aLqW7BKhnGRHoRqIPj0aQcEpO8iYvCovH56pg8TVY+I5KdPoEYdnd0WV
JqnOyR4OIYP6eSYVeohUG6xbi+f6SM1JT/Bykh1FQWM3X6kqwQ9U0v0Va1BYWaPLJxLJ5ZOVKGUz
PbvjKoyJMo8mP6nUxAvCmU8jbg1r29iC6FKgqSXthNhjWZMYJqRLUB7a0Bx8mUGWfM8ElkikeTiy
5VgdQi9g+zTHJVEbdu2XnKzofowasZ/9Crt3Sg+fhW/yGSSleIlSyoHGLqNMNtGYqpIResIqlHis
8mQW+9osfV4hdHDAALxK3GXXhn1lb5WEDmve4jX064nt7cxynWY0i+DW0um6zQMuG9P2xXVDzz3F
xSDygpAKg6KcYbewfM2TrDuUtdqMgNlPZpm4tw6un4fUeQxnOFfsLfxhk/KaD9q0cW5ZCYlW9qYt
gXkOve6qkpoKwh6GlCZ3fdUz7EEXhg0e2MeSz5m0V7n1TZ4pUOplGm4igzh7WoRLZczwXprThhYa
CgsEmMoh3Tl9dIlEma6q2PmBYL3rDWQALRQQJpE8zoNn3fKddm+H3l7iyamzi+3hWpvdCEcXhWUq
kaOBFnloKPjgaicf8CZ41OO2ZYSOMWOzMgwgQDaJnRaiMSS12tloKoagiSbYyiamxtAu9JbVntww
nXQUIfJT+qGlMwlk+i42zeEwOzXmJFm+9lU0boiKYPDpI7UFIteuccXU29gcCY4L03udjObDK6Pu
UCXcBaiJwzBfsmbtJd9pr4+zK7eLw9PQpRQKDC5esQrPSOHYz+XgEhAl7pCrPl7ntf1S2i7mOq8c
39MKW7OZo4QEiV8c7dl6cdtYHETpt8feXsKXAb414ZVAdwEhb/ESNg+TiWhG2aBFRzgBkcgN1AZ9
uIOniBuj981xz4WQ3XuG0jc5ybqVrpOb3ua9TSiUXsqfThHNpttAq9u0LT6j1MYY5dEbCLiNvXkT
+Ug9BdaNMvGv7UY+1mwl6J7Gi53wdR9jvNx+oG4DCVrL1fQBhq1GyUEz6XN8IXBOg+d2wPMRpjCH
rIw1rWB4Pk1tGeCk4efnA1V2FeebDZWB84p+Jc7pDCu9/2VUzO+ZXeyZKe9xTZmbVIZfThQuTZrd
E6xbVIukIb5ud8WlEQYVOUOGzJiUwSnCMbWdGhm/FLIkvjhKmGwujcxofgTJhgG+UhszMmjZre04
O4xUWK2Jw92LxUYlItvaeLKQrN9ru3xKmiTibrdzFdNAYUCI8sN0XWZBcxNiGgN+++GmI8t9Nggb
kdlv/aj8b+3hXlEwiHdyls4e0QVAnVO6j2ZBHhMlhWGwEMC1WnrmEY4MOozjtqQIvVFnnfb9Jbad
9lRUTMnQO/tpL0LqLFYJLqmbjADaUxa6NJZYUYWGUsWPbLCGZ6z75VNjUFXLwJ2mLwlN0RXtgeqt
6mYc9bPdE/yupl1lhGwJqtAkABP+MIbUuEzLfU2nvPxUimgflJZ3b6g23yzHB7B31mNrhz99DLjv
bUs6VVte+yKwaHwIboRYq0AL41vv3YVYEkdyyQYSNTRTf1uD+q6CsMct1peAr2vbuwP+zI0flXyv
Qpy5ynTqVVNF1prdDYkprcW6rjS3azTBvTkbzDOtT+glKRP6RlVocnudXeJbzSLDGfroa+YqAdOG
ZQ2RKEwNZ+T77noMpHNk97iyTAw8Dt/gO36fjOwFcYspE+FRBdW8LXJutBPYKiqp+X80lS4mV4d7
bu9AHVaRzp/aOCTWrEiwYsYkzRh6HEJ8lco9npYZ013QrWs8vBtrwo/J0nBrl5xSaiIjtEifDDUr
woFKnkU/NxTImoO1RQqBy2L7OMsK59CwzyZgmhWEtfSwkXpy4Q+a/jN3Si5Iur0SLG9cvDr1jdcm
xa3qTOM1juoKNho3ImN032Mn2OVN9uZqSQrYd8sjFCSAzdoSN+y6u3UYEtYtWPFsReNFW9xbkCJC
Q3DBj8E9ng5yLy1M08coM8V1EfOf1SPe3Rrj7G4diQxQqDxYVzlX8d9Ovf+vT/6X+LMp2/Jn9z+W
n/xZVlMTh1H3N2bUP/7p/y8ql2Ik5Nz8z2eE+zL/y3yAweH3v/LHiCB+o2aBAQDyKeVv5jJw/DEi
WL/xbzIiUOpoKqHEP0YEe/k7Jq5s1mx/Sx38rxHBsX5zTI9Ly7I8uVQ0/EcjgsXP/GVGoFmS8UQw
PFBXaVr2su77U4tJ60Wmn1ctMPhAHC2gpChd2YWELoZtSchwcBKPttNu2pfCf64Wq1YfEVgaAnrL
0yp5jnpAXMPkXZdp+Ex39M+wbD8VHEUoBPq9dSBi5bV6kmWxj8rMPrRwKU7uPFG+5BCqgyjEwj2+
t0BM4bXFKmclw5fl9LA9Z/lUZdOda9SHnkMxu6uxhByQfRSIg7xBFqTDb2HWI0fPNrhypbs3Cmsf
WwRyneiu6yYU8F7fgKO+i6L6EqbaPIH4WgR21itwOWYxuWszGAnX4MtaNv8RWBjjlA6gLujcwOjf
dw9qVIQ+ydspDirMTQQGOdRssq5nFREJE9/fbOwh9PQY6CLohm54BvJkYTVksLJxbw8IxXXpnKE+
HVVBClmGxyEzH7PB+x5mmFxVqt5CP7kZRlYdtLzH1ssw76YHtZiNhzk1V5wJ0Bk0vmxhVpxq5dlY
Nmo8ETd+Mux9hdoTE3uerXTjR+6+NMrqdcLMy/SHI5egFjlViBWO65SHqBOvc2s/2Ba6biYwXyUi
3zTW+JyTByczSAI2p/gFlkexwyKK/DzL19TBVWdFHDC7MJA3SauwIhdoD4pJYB0F/ds8qM9ZQXkw
JpyUQeE9WWYXb7o8eQVt+pZp47MJGXMW30QGvNRCU4aLMZcbToWr0BTA2DraBGkBKTtE1GLWLx7c
lNXoc2eOLM4MSKjGdhQ+GHGs44GBPD+lFP+pwtt4afIg8izdy7F4NcruPUzYb8WV++IYyQ+Rjyye
w2OPE345a3xb2L/ZZEELsDPCp0kun8wuP+m+eWgY1yS+PZYcEMICuzhzgQRkMUGptnkO38xtNmbU
nNPQerM5fV351ewedOO+TLhFN0MvxHEovZupXFK4Eb0PRBWfeegJNhBeczLIyq/sOdhJW+TrRNJ+
zpYC/LzTOLizw0ecf7CkwvyD2m171Up7Yq3fstkjIkGJGXwSu0b1h+ORjVm9i9R4jYc1f/RmqG7J
kD76GpsigE/mJXe2z1WJz65xMFez2aLdoyHFSpFq27DKdhMf+juenCGyCTyzDDdSvtV5S0Ux4ZzX
Hv89QlgBjXUBylNk5W4wWuGoHPp7Y+iufe4iP7LGf4zN3D/VWFm0b0FVF/VrGIMLUeCWr2Y535T2
dK10Gq0GDjKUXYttrJZ8SnXFCnnCAJk99wnUhTG3Hgop7qOwPUwVTZi+c0TFeHAdj9GJoL+jFP18
fR1tTQKQQI4Elw+m2DSYdqMj6HAYieAPs0NlAvQi0RuvtlUcPDI40HHLjYjwYxYFFIZ0WseKVefs
f+CFfEkXRa1jn2PifqyyZinTME+SLwkegOrLmfHwlk26K+LiJcoYVNrM+ahavJqeV37bDdCLBu9K
A44d4/5qaHJ8ov6J5vLTAHnD7NqTyNw3WhLvihaeydgzc2jK58lqJXBv43JrLNmBqCKir+rOPFLh
Xm8bwlZbg1DXFTaZYOPPPkW8tI5eDWVz5/nJT1P7d0bNgSXsM/vWDqGe4Qwgh1AfoTZR9O5G6sDk
vWDmJm+DXfNHanbzwaaMM6rMaeVLfUr66MPL7InZH0+DMQGSsivSXEYpT0kVWJeBVgwC5cWbpUtz
pwcw7FlZH3iz7f2oQyYd7Jty9r8T03hfHon0qcGc9ukL5xMeh7UVkWc1dLfDOYHaz/nbwJl2Nfme
tS6NSl1lueE+VqF7h2PiJy6jacMZemep1Noug0JaD+HOzIaO2jhVwYYjGNViW34N4cFtmj4C2mM3
5oYB96axk3t2tk85fOHMj9ineUzMofHSL8T6DnO8oipz7ryNgXxBVvxl6MiwtcJ60474EiE1bTXg
7g4S5NUoafoFIbxD8L1l+fGz6sHlirJY892lwJd21jCObhzDOaiRKhrD2fuxM2AEt9bDlHxJMa6V
kPiTOfxm/daJAKVI7rGDwwjgZM6OIZszdeqoddSVNMjPdy6KGIl7HkOEsLGFmOodxcxatW58Ti2r
3M0uIGzflQBWKsMD3l89BLxjMLHYWQZHlygHhKt+X/ntJbBD6L0238YkmiFsqmk7Qx1Eymm+cUcl
bAZtrPTlTMSDG7vlZfDE5B0axkLAgesS+TQAVHqndMRqsYWwQ/PezyL2d5kECwMX80uOlN3n1L9Q
5JliOKmmTRJgR+dTx9nbfenaesaFtiqWb0SIr8Wl272YUpxaDhn/bibuMlMCvBH+vKGl59AmvB2U
GxN1snBwNwvieeima3jFa6Mydw3U4WtfyrOswR2aLqflRnZUGfItTWV1XyQTWp7I93mFKck0qw9v
6VOx2ZI2WXFXi+6FHqCE+CDUUBXo22zW/TrWbrSWU4SjvJTfWW+ie8zRye8Bb9CAt+2M8adjxKdS
tnITwKRObc3XJe9puzGJKaALOWVGp2ocYA2ox5XlcEqIomakvI0iFe6Cd8mg7kmXrpXX7ayUOI4I
4T00cwcCMsvIZllriMLzkTbRl0A36JBjRdyZ6XrMjKfQCW9M6T40yXTvifmgSs4jWX6KOzZmjRc8
FVb/XutxhTpKpAtrTH6d5TN2eW+mTdCyL3FaP7HBeucdeurM+RugGKTzMninhiVeZ27Ayh5TRRhP
eGrh4bfNEc9vt4YheOdXTbie8upn0gUPKmpfdFjs+wKsQJvdkqM8Ub+6jT2UDjg9phpRGubpNoty
WFTivuywrljyjGh2Zpt0to3qtc0pGA/x7rajd+x5+/ELjZvOYe8/qRTihffWhxTTUS2aziUWcrGp
aRugSZHmUxjTwMCrjpUmfkK/mR8V3OGmMi81QGPt+0+Vi6BGsxMKWrqUi4iKzy76OdX+D5X0LJn7
66zVm8rV2NEI5hjQieyH2fPhy6iC7JRN0NDoMISKeKNS8zBaxq6JOXGI4klb9XUi8xtO2M/wG3bd
NDDdC8VV3r3ZKOe2HX7YI+tQ3Rm3OXQDYWkcH0NxrtzqXjbmT7CFuzB1XphXsT0ZXEpCbPWIx4Am
8s/CK97MJnmaaEYarfHHHAf+0c7YDEn04oe5pBDXWFxi3eQf8EpAXl1cRlhgaJ90Ku45M6V9Zc1u
aiiGH8NUfnAHtNYLzsfwi+RQUvR4ZWfexOYTLELf4SEh1Kj2uONeLIO+oS4NzqPhL+TQ/Fz2kgNS
SsDU7Scqrk24hX7C7FqR+XVG3ivFiWmjtK42Bp7LyQ8v0siOo01DNuMNVhqLu4wj2pcpML/pzqUy
3o3mLSptvUq8Nlzbk8321Byf6GfotrJPb5MYdYkT+bV26hhYX3GbWwPyVAeov0zODpKwm3neTg3p
9ZiUJJqwZXF5HUbZbya7R+XsR2sXMm6TYwi2hUG70Ox5epvZSb0eoP2vIkh09lh/Ehk70NcMsL2r
07UjcDsaHloFKoJ79FNvySU42ftYhuJSZP6RLwe9WojL+3iO363YNNbwj0vMSxkP3sDZaVhsScm4
Q2nvexWB6yYnFrk22Jpmmy497H1w0VPw0HnGZkymrRdSvNJWW5nok8qzS0Igbe6NvT/w1qfDBXzi
gUviwK+wTuhxcP1g34v62sAtQoW2zRYnP7tYfgBLJpfYkKBEsEzN9cWs9b5iF+/R4S64UXNEPptG
vCutt0T7r3H+ZuXjyrXoka5LchfZQQwcRI3Z4W4dBMEp42SYDrLexWP8qQsgSJgTVzqOWazTYltO
+jGaOSsH+I0EhzQFK2akyKBtLE7dVBKwOXACF0AaybemosWvXbn2BKIDwFQP0YlEXCfVEiSlnpsr
yJzWauGggPoougnYGtsRGXBXr1auZEag+YYoKQf/9IaN8C1fGyCILnavjkqKbq9DpNUuKY6DDQMx
yksy48Fju1TyFgClSAaRxdGansxWAFiIrXve0HDloQqloV51DvaeUtFETeedg/2aZ/Jbx8h8xefI
NBYzzqlwehkXWGOqZ38zG5m3VeH41icllL22T06hzT2PLJt1mwdGesv9vDrxJB7uWbEdkymu7hJY
HvcMQu26yztq/UYAOZYVPrIy46k8elPyrnE3QgPDoQZpM04kbLz0lP+Nj9bgmSDG4+XFTe5QB150
F02byUSbglct+5NdMXvxXlIZrTnL9Dylk6x+FKPzRU6ahUGudlVEbnSsm4e0GV4qSCHaIipttCeN
NOzw+JMYurnu4JFlq87zriruZKUBtSjLV0p/WB6JqP7FmCF1jzhBieUWoXdtYZU3WihyUzLMdz1/
4mGFIyu+ipEMW6Od3zVHlywuN4PlBONmDELskpUo5njtV46DzwqXZnTttw5To+X4wVo13odZ0aZ+
VQaps0bh23r0CoCzfaMJA0eR77E/yH723FjomeV+4+anaWgeMh9F/n+SdybLkSNZlv2Vllo3UgDF
vKhF2zyQxpl0+gZCd5KYAcU8fH0feGRX0C0szSSjetEivYlFhATVVKHje++eK3ByDGE9qdEeQwsc
NDCM3UoPOkELPI9oQsh+xXUSCwd9ycVgUdr9stC5lnUDcjkkohNPq/PbveqC6eI1AZI1xcqJ6BwI
nSEA9uINwfp/RrLFmIU81ywuAsByAamWOJhC1crW8c2D6kBQbjOM0fv/L1P1CI4+sjpEi/n+n/8B
DYAAGuUo/zoU9/yRfbC/nvy//isaRwzMQKHEe8LCBJUyk/+KxrmWmOAurnBcEwHTn+E4E7kTc4sg
L6XNuJn+mbE3zH+Q/+c/oY52VAr4/q1w3FGNCxIBC5tU3TRtzLkEv/P3WFwW0oyuIVk2HWpJyCnw
Vh8+ate6UOVyJEz4ZzsEHnV+Mfqto7qAQi+JrUne326wNE1JJXM8s/F81hp//WX8b/+oNfgfWZPe
knWqq//8j6Nymr+0NP33L9HFsPQga/e0RH74GxZQKxlWKCDBmFnttVJWF4qg9KNo5l/amyoivrSn
mUPotEQGZ72TvA457kpIGLaKlW2HvPtQAvxkZDxJ9amTomQJL+admgwgh6F9xuGuD75rQ74Pc5cT
ieoIkSzjWMMfo8QFnqNN5O+83RdAbW8Vj5zISF4qNBb5mNyjwn9DGEOFGiXeGpEpw8te9Io0kVJa
HSkMgWa0N7ydcNXhgrbq5Cgbk5+vMPDK+jUqX3qtjoXeOwGBwipObmNdjCtc3HYKEVdJwtQ088/z
X/WXcuVLYckfw/xng8ZUJPalQfxpw6JSaRCO57zPxpWfSaruBH6MHmNn/9JMt8O8iOpHuyCl6jhv
shl3jRK8CkVfWZozN1uU3wKSWcG/iACVFdVnY0Mi7FKwfxFfTDoAzh1xYbA0dpGvVTG/fjx6N1Wo
iFtQoh2tssY3bGnnnF+uu2ZxrPTGXuvllZt973WugGk3uQBA5CANX+/81rg6P3inFrlOuIpdAxQQ
tUG/j11WuwOITRb5xJzWozs/uscN8nwb0984/j5f25h+w5fvEw6Y34ZyYh8QZzZ9eevE8YWVLU5N
uq9tHG0iY9S0KEJoo6/dhbFLgOeBS1afMBOFTCl+9DyzreQ1cniIB08xt2cGBKuvCrtbOYf6AlpP
LrtczkWrvdSjBoZhXLnmY27xjiMmU3suCXzzwuc/OfzTPgsyCfC1frRDUBGV+jk70Swrm2seyMj1
QAQm44Vmpj/zly9AbgcBnG462pT1+foFzMT2Ai6ubOXg/qP6JidVQJUIQutklppvcf9+/ouf/Bpf
2jvqVuKFTVlHdAuOGoHkXZZeRSo4GW/rix/nmzo1gpx51JQ5+gSeOppcgUcgOaT2CVH/lPPtsufI
VBdOESzOt3OqS7agHs6kiG2qZPt9CN0yC8PYwwyTXXoNY42HQYcehmokFbGlX/yN5hxBxAUAGB6B
+tGeZhthl9WJy000IIJZvVrA7/MdSS6KLs937NQAgv4hGUgVFLGpo5UT8RCvu9F0iAVPS+RNUQ5e
uj3fxqkdgKJEQ0N1azmqK34fPMLIcY1DIJvcgH+Ara8mQ9vzTUw/83iKf22C/OXXKe6bxQAEiT/b
kmNKquva2tVc84P0cL6dk8OFr7WJvJGQlnX0YTzFI8ocGc4MCcDzWGTf7DT47nvy+Xwzp7uDkNyZ
Vq39S/f4Zc/0fT3IcvwosTcAED3sPPVZC6jGXZ9v5mRvuEZyUluM3vH+44xtroDex7h4zBYCq/SQ
mokyudAZ7dTicThfLNUCNcda/f3jINBPylpl0JBjQE6iHHkmRT5ZrRFrH22uIlRnGfYyRFWicWHA
weDGZKHxXNW3xcS+blTv3iqydZQ5/t+ZOXxQ5v5kX2VPP/7LUJt2pBt2xxjY3MeMeNg3ZvkYBNbW
8szl3xnuP5s6Ggde4TnRUNaaR2gqrFwQRxnxAx/T6PMNTX/oL6vBdODxmbpt8Fj5vU+CZ185NEhS
U5CuubILkTVluH7IA5H5XSRvzzd3chp9ae5oCDHCsSNloDn4ajjjxKu+LDYTKON8M2JaxOe6NV24
v3wqq05kbjc+paxRNPegDWdt+ZYo6RM3tBcJTSdIQ7RjIvxWu85PA28BrBDfyEHYMzXwr5ze/4Z/
Km7iQf6Ie3UKrx1KlcX/TzHrWMQfRtRcGBrtwm+e3oxffzNooBGsAmMTTpYibjNOVXDXbiPXllVm
i4q8z0D41rRfct1ZpgQebGwMstZ7Oj94F76Re1Ra4YOvyMxpSigKJtfdvRdh4eq//vcaOdroi7yE
iTDSCFNzFYw+vP1urg7pBUrEqYcVOD7CkhMmQreO5lvIY2D0Eb5RBcybKM+XZZWIBXF3HEwjheKE
DCZs8+oQTV/9jQ5+afloBat9V+njdN1o4u7Qh8XeQOw6Y8+7MG1O7v9f2jma6VjEoHozmemQWG+r
SYShj29uR6n3hYvGhYbso+kJMafFZ5GGepw6Oi+7JY27stTi2jO9P3wS/6Va//TynaR+/GiTQ+do
V3J4GKa2E1KPYWTfGtjf9qhc9WG9TyDazmTbE+IO8y3mcvPMVA9S9E/4UC59tJFh3G8yQ98Mdkt1
PgUypf7TjfVrR0tAMPXLTHPvWtu+8BVOnltffvDRPEMvO6T1SHNa3O91I1u1IS8Gyx43hYdW0yfa
fH56HQuafj0HOfIJ/VCkRX3U0Sptm152UYtfatFz+EcmPC6ze3eM+NN1caFTB/iiSmXPFL/4LLXq
QvOn19WfrR8t36ai/FytaF1UIboxfGyKaBmSAUp1bxPa5lp05dUQZRceoScfwV97Pe2hX/Z1PYsH
pZFcrtupPBlkdFA8wpRf2aOKBG9W4AOjuA81cFRTL+AGxhcWwenv/Ge/p/vrl/bR6HP2a/Tb1dRH
EekPRmi+SXfkMgm7oivKCwfZyeOZ+W/gPIn7pHn0lUeu95mTsxCMAesz3a+AcdWIysUhAKaiROrt
WMkLF9dLbR59W7OASEkm051VrbWhf7iDK5QMdCKgbqf+2QjnWvXaj/Pz+eShY6MhMgAjWc7EX/o6
sPrYKTKlYAHFiLLiMbhzHO+hT40L153Tzbgmnu1YqmvO0TpVqewRwDCdGRLbLClmlbNWL3Xl5Byx
/2zjaOfHvZdCiumOY9SKulBBuZaNRGFMJM0U3zUwb+eH7uTG7BABtnSTV/vxg1MPAtK7U3stCnM/
wv+jwcPEo1bIu/S2PTl8X5o6+krYVuVYK3IGFIY3z1PK+EAQpu6FSX+hQ8cvp5EycRfsJ2E6pf6h
tdCqInkDOWIZeHDvzw/eycn+Z4+sowWWVhU1CuF0qsX5VTQYj6D1ySu5NianGfHIblm2l16gF0bR
OlpgoKjhg8F/nRkGdeihnYCqwJNAtS8coyc3aaR6rmDv0NxjkA/mM20rIt4ris/9HscpD0hKIqHp
XrXt+xjeCQpNzw+nmG4Bf7l4f2nz6OQutAyMfU6bMh2KxRhU/m2hk+/WlHjft1RMGVH3jMCKXH/r
7a0aW4x4VF5RqlDmT/0BtOt1qgbPGjQEPOSUnYFWC2j5xyjDS4fJyYVKMoGnJhJIBv33PSdGgOW3
I9++ErTs68NhumqIvN3GWvbD8dpl0VDcV+TDtulcilf1+AANHA5NWCDvQxpIARwuYnGwrMtLk+T0
Ae9aNspe4xeV6vdf55fOWKrudIHsy1Ut+mSeQR9Osvwd4+DbDPlIalK1MUrwqYUotAtfcjrJjj+k
CzledTTCzaRvfm/egkgk4oKXuOKKXTpqW+X9/FQ5tco5JYk0aoap8vb8vYHEz2tN8Qg1xoGYIRtp
sYxK8n3jPZ5v51fM8i89+bMh86gnYWMrSWQQ8LHgKlFv494KEd5zx+TtQS5Acr/ajo3/YDfNejLu
s7M//GcsqDJtiegRZM9Yk0atjMeWSo2Ksi+ViotAS6k3QlFOppiCuJmFw+Co5Ci9KFYMYx2PUXdT
aEMKtV2twe1gIC+8yJ7L1OpmvZbcN9jMOIX1kg/elKlyiXpQW0g2os1wYnPycpMq/oMYim8BDyZm
KBXF5wfn5CyDoIpdA+klYkhH69VBSBm3qXAAFC0EGOImXihQlxGvLb3xZcxWhXk/2KvzrZ5aeDxl
p2wGwWyhHy28xKOkAZwAcf4uWtv4l5VxvXCxmjNXDl5w5xs7tdt+beyoh36jjV5R8aGjxvmedtam
9NgKqX9fnm/nZKdQPXC3ANhM/PL3+SyCcHCIqJMzLKuDGYNzJln72IWUM1LmPwvzcXG+QW36i8cT
WydGplk66SDiv7+3OGaiL4XTcY7g/9rM83iBBffaWsBBGuaQYG5gFD0Ol6JgJ2N0UAaQiaLB0Hif
/94sT2ruohO4Qv8pr8V1/jx8IgMF9T/X78vP+FHumhd8G63Z+4X+Tpf74/46X4JHRxcrNyxiyom5
6Gg3ybCym7nOwnszoYD4s7yd6/myH3iAzZIL8IhLX/ZounbJCGVrmLbCTptJ27+pYrGttaeG2JJD
0eH5bl5q7Wi+aqHjYr3ECVp77X2nlXtZfeht9MNQ9IWB3eD51k7df0i/svZV3MtJ3//+MVPUcn1I
yTkcQtRdTojymQ0rkyW+oql8LCmKneeU9V3o5NSJ40/5tdmjd5xvyHH0VJrlYEMQGt8manfl40MH
tv75fA9Pb3Ffujgtoy9vtljT01adulhT0uxnOwUN7biLamLY/TezPGTyHW3o+UZPbjpYiAgDmKTQ
7aOpmnmKruGE5FBGXSyhvMzsaFzg/H5hGC81c3SGjqrVEL9kI43xPjOluINaPC9t9/6/1RvnaMUn
adO2UdFziWzeZPVgockcLoU/T057ncym5mJHYhhH077wKJ8cNa4DSg2ZBte9KL2pzGjp1x0p9v7v
HApfWpt+zZc54aO5INPBzV7Nbsv+QxWfYfrtbwwaVBvKf0AaO8cXKDNCUJMJmgBAJK0bLX6oon+P
1PkrBsQm7Do6p47FXvx7L4aMc7Mf+S6D1T+juERukQeYg7cWBqtj/nK+QyfWLFuEDbxYA7is/TqO
vozZaEReQfKf2EtMnqXi+0RRvI4ITq0wkbf+/S/EtdChzoeEN1nbo42pTxsrpvyZ4ZPXWrGE14MD
xvkOnYomIRvjEkLalEDj8SoN61yt3C5m83PxMxTrqBJzIzmAaAWDCwBOaLd2uymrKzFcWLinxpKy
LQCrpFLFXy4LdT5QR1LSchYki6z/aYcbnM0D7cIEObGoDIuSAYsmSA8ez8HCUfMaezkHcLvY9uHS
FBK5BPXIKlgpkkrnx3PaSI82ddR4jmOrZMeIVR1ttOBSylz2Ca2xfDuxQw58YdhO7HcG5ScQmfls
Gv/4fcLXkvpRhOHcsfzhKU39Kz+Fs4l473xHTjycf2vm6MCvhkFUlkx5G3AlBwH6AeKjg9dJzSjC
IvvSsJ1sjgWsGRCtya8fbX110Fh1pNBcN3ms6xni8lZmc14oD9i+cMWwYfHr4b5uBdAR+zXJ3eLJ
VTvjqeH9+WQVyltT8yAZDBd7cGhh88YPP6q02ueuAYvDHu/UPH/pAyzsUVQh4/tZGTByqtFFX5TO
O2v8rmjVXe/rHewLsK5S2le1SHWofcO7TPMI/oxpLpoMUzxd+hD17QG8oD1gDKha4cIk3IuI3JxH
cX5nGQr+MNVSODHeyjKcn/84J+e0xarhSDcn87Df54AV4UYlbEbLC35m4bqXB8Uu4C/4ej4z80uV
gCfntEVkzcGnSaO+8vfWaqPIuBTRGiY+zaAjxSkv9OfEnDaBb+u8Ucit07HfWzCDAKuyfFo1dbVm
gGcImxdylBdm2aniN3JgcLVVjgygT0drB2maBt+e88jMe2qEA9SuKSpRbz5qQv4Y4jG7DXynXsH9
rHcyCJsNPxdaHeXcAIIpYNfHdKfoebTr08nITI2rK6XUpyf1gBe6DcgjyTOMHIWabim/ufGT8QlI
+beEEoXl+Tlwasw0qmFVQFVUVhzXwjl2P1SD0ZDWK7aZc13332P37t9qgpDQlDeESMeYwZc//izZ
0GlGB8we810e8MJ/jgbq/fTh4Xwzv/7Ol03zuB39KABZGFVrEhXgUQN0sTMcvELKG0zUWZp1tvLU
fCkz7QOB5C24/hVYjZlTTQWMCBHQtyhI2t0Ki61WneG1NbN02MA6TvMdOEloqviSol/F+wurdBhu
eMqPs1GRqA/0S6VcGkXHTNVzfTk6s23RYycpOxsphzbvfQAkde5irWvCKNYADKaoYRs9RUOdGo9a
pyWrJite0jLYhV5BTFIn+gNm2tO6HvlfBRTWx/lEJxuumG67aiB4rtpUU24Lr1dfwdng/94UOHq1
4XMqhj16IMx0C2xnlHHiDKvwDJ1OyF1beVvm/noSfXNjBgnUbzUq3AqSNpXttnvHkWDxKPDnhbWD
44ldt5gVdudsdBjBPniWTa911ADbeBXXLjy/pBsQPDvYGhveeBfVlMuZ5hWGJAes85iU6hLTl7UN
z7hMBMCeqdpABfRqIARxN26KJ1jWUiyYRK+Dnf4MzaafKR46INX6lvTeAUMoMCcupcDjhN6La2VZ
SjNdjty51LRYwKHHfg/lDt5T6tCtKZsr14pCGyLpb8Y22+tOsTHSYD3YSOt6+46AzEojm+OVlPQi
lM+0cUOlwTKmhDpRzVlqFEsjq5GkxebbiD5yNvg43wU16p8sXiReBXkKjrZsHqY/4zbdLhhNPAPa
6r7Rkm2ia7jaWB9hUyuEJMpvaqiAs88QVmaPo9NuQaitE7DUQFi3phJtSY/MkyR8VKrmUAzpGsf0
RW+2zxoEtlZMJOZh7Sviuk/cAYMp0DyOtfMMuoOx3gpAzj7P02tE9xtbg5MJzBZefomyuJmrUl/q
hZ8tIk2DjUpAC0E7Ogd/FWDf44DIwWxGffMhHpf9+Ow23rOtWLeDzHiA5JJxySG1GIuxyT7D2t3k
gYbBX3ATtP7GquGRexlXbCfaVqO5a9T8UKjZ3JbFymkbni9GK+YDaCVs+7q7Psqu0bQzc5ExSg2P
xJpT1r8NQy3iVzR8IIdSquwQN/JeBP5znvl3QR/haQWoyks6TLnQ3YnhO5LCvXCzhVHhqRp4Ax8G
7UtqpNdKrC9M7ssLLPOgnIfNdwrj0cLa39wM3W0wzq2ig0ozbijDXtQlS9MpvTvUKxALMvbpBPiN
jlcQ8nQSqe7jCGI7g6KR3qoEUJeKDmc3VaObIRiCBeY4M6QoCyKk65FdyJXRpnKTHTF/PH4lVszB
XC/y7VDEh6EcNkGg/ZRQa3dRaA1zAydN/HA+gC092qqxBXtz47sxuu8Uj/s0M+8dHKfmhZsn9xIf
t2upZdmuSkfkPF5PIYwewovHsk+NBjx++ifXHM1DCTAedpgO7JuwrGp0M2rXd0pqa0s5iGVc5Q/J
mCkzQvpzS2ndRabAEcbOvSuclQfkbTXgJDRT7GGpOMRCBifS54CwV7FMl03ZX1tZjPi5eQ6SDNRs
1FyLgOdB3r11YSk2xhC8BioMfE8GqzGDIl0pww4fx3etqhaDChDPb7AJCT1qAJsfaZJY19q0a2vl
5MOXJs6tiTPB2pLhCmHhyhrZ0J0mWOGiRsW3snJCfeF3AeD5OKAirAePUAIyBoQr8bbUVx6KnEUl
qv6aV9ku7ULUgOlLbA3RXiR8F6NBVZ/JytqIzDWWJJU3nVfeDTpyQSQX3ykPg1jnQtqQCaDfNC+x
w9PKQ+FxG4m81dinzyhI/WURQ87umgc//rT17J6/HeIUAdTJrScnZgfYjy2vK6teNTJ/zPL6Kjb1
pe2Bm1bNfhNCAqx9+xuy/jcrSN4TJX/Uw49BQ3btxGvbNz66Og0Xra7c+ZmyrhxqAMFhZIsmUTM4
USPBlAJDeL8g+hdZ666D8YKYbTCiNSDDR8NK7nInyZE4lE9BkuzruNtqfuLOjbi+83uMLKy6/Swp
P50oMd8gGgBzkBplkwrgLifZKlHzI0x9lG9pjov7WDLviscQ3L6pAJRQ9DhheosXt/PvMUKsZ3mf
ftqTz7LVo8DTexCRaQFKXqkbCveMWJDYMD4NLvl4rBmC6QkTL0matWO2+dJKW1al3+0Lq32t2h4r
xALHANJhiM/GYVMiPOymLFXXrz1wJ0XgwHcbnIchAmuFE9nW8xGOJXWZbvUY+EnpRUvkp/jLGAY7
lRvB/k9WYS0gmthjPs/UdIkQO93USBmhtBM8huUxktItDenhvRAcmlrstDS1V7LE9ySk3jG0lR89
9n5Wp8OviRsoyo0Kzbt0riiGzudWEt3nxPXRQIx4AchvOjWedCL/6EV38D1PbitcRZZBIXE0bAF5
5rDqJsgF5IMITHot74Q5+oz1SMJEH6/10riyFbhVGNc1G991+0c75Do+i5SmeOkjLYrBBo4LRTUX
Fo6upFhG3QXe6RTtuwwc6j8r26K7AgN5as3ewGJeDZazaHDZ9XAnNuZFr6JDjAy1uQ80iMBJfsjy
sP+Bw9lepwKP00/oqHDBBOhtDUpDwT8c68SWHnjGrWYMA2LLsn7J4Ny/Y1X308FNoPIpxhkgGwJT
xFEYyyUtaffcZ/ZmOFJpCH56VtbFlVKg7S+z9Abw3xagEeSGXp/3as2O7RjWLBZKtO4dY+WZ9a3p
8kvtsXhS+vzaNpx9itXDCugEzQFFqYNoM2akJXFNeNWiiVOjBfXahQDjOQnGBm20MZPQWPaudQgT
85nR/3C18W4IoBGnovkR11HBN6l5AmaGxnsHswDSxxsIIN9zLOz1cLyLC/Vz6Ct1PkjsfbwUn8LR
JtMxIERC0Vktmlge7B5SYa8ZAPRs+2E0WhOVdH3rkUb1qnzSDmMm6bh30vRYXSk7AoAhCxmjo1yD
Jnqx2IcxTbVcpPrNiswbDq1R/5mXwT4bkn0nPGNWqLU1i4pgL4eK0bLaA5CAYu5nw3WhlqTYjDpe
kItWsU1O41kQiV0IptG0B2+jCxxSeEOni1aWmxque10Yj2XdXQ2qBY0yfrMDyLBhOyx7yTZfon9u
IsCEQSK/54MWEYZnA/Jze1nlDmp7uUC0Us4kh9IC+5PgzhqUkEIWzJcbb5/l2hbjiutYC37RdqDE
ieUoanvWKZNuqBXaPLTdm6Brfwyhkq/LtnnOAKlT9nsVN/0qCrHyDazeJ0dX+8ssyg9VWt5iiCkX
amPEay0suGlYlb7PSVw/ESXBZ9ZR5VyvxMLGihHfhh4FmRfq8zRQvLlkNYA1oeiBCwGczB1rbjFU
EKh+5hPaUOsVtjpvHjeflWl71Ab3q7IyMJvGypVTvwkWsjdvlCral3iaYg4UiCXlq/Es8pvPSAUZ
kJvdRgmDcYaX79JLKbAtBu/OGBJQKp31LDrz0caGfoaK8ikzxk2lJk/CS9cDVX7Ioid2dRFw5Ugi
B0JTuW1dXkjj0C+F17Hx1u+54rxZKDBmIW7IdIQLrVfWq6QibpdicKxZ/b3MeWtUujhIt1/oagnK
q013td5UKxIC9Sp0xbcwFFSTT/bMevBeK7JdTJW11IQsDe77Qdn2+HiOt3UdbvhrG+BRzzwa1+7A
8cVMnZFCn8sh2KkyZmlXypyX80shszu3s5INVR4o+nV9uhDn30YDpI+fdj9scKVxhx4/jnjoT5xe
Gfe3AvxV2Vpbu3F3eiNfw6T8COByGCFogiGrwYsIduLYb8nI69zYRVI9KiLD/MUW7N9ilWvJkrm0
SoP+ORtxC46E/paI8DWQaOs9Q99lSRQu+wbfOcgiyxF90zKw0isd+whmBHY4EHKrq6LCuTcttyOk
BZQnL63X/CQk9ZDHpLY1qV0Rndk12MvM0B88eA3RnnIsKMaEDg2kJLjOYrkCktOs/G74HjJujWhT
VM/VOu/FG02EPwvH3VmMbkugl42RUj0167dWrO7TDlytBtVYaT8a0S0sKB0IJNcg20jfl/dZLRtM
tiuMHqOb0ky/u0oXzRW8LrQczE/aac81gNI8Vq/zsLrSlI6RR3zONMaDF2JRwWN4OhohyIE7so3v
bgB93DGBIY2aB7UnKG4NLvh9HO8av7vVFXxNutS7MiCxgVPyd7w0DyPWD6XAFdU1fipDZq1Gtb4u
rXhpB8Z1JPIbYEbY4cJKkdmwtfXoKtDgoFIKpinqbMQo3Ivap7phA8O0+1pTi0eebsGcJ9JTGMvP
IfJ2VGHAqn3LynQphil8F63h1e7cFtcHqW7aUVvlMltX/MEu4cJdqjOLkhqNE4qLQTTzXXPpusmL
C4iHggW8HyBmdmVizEkpA68x91FEbZ8X28DCAvillY1PwHhn8HEav3qnSHvPGfleBcadN1YYEuhc
kpvsJybKS88kqOxZ11YUkIJQbIwnvHmXw5zjIsV1jBarz7Zwb2wfOGap2J+ap81brsJ2hPuwFudP
upOJTVF5cwqFQFJgHl5UP4QZrYtUaaFLyGpLzPSuHNxiVgLWm6nVGLdojGGSUsY/SzFXFX0db1li
W4IC98ih8Hw1rI/WMj6j0rwOxuF5VKkNHUOKQhuLWhOZr4ghLnu72Dtq0C7qvCXD6uwHDE48q6dm
l9/fp9LfUzCycFXl4Mh+40T2IvchKziJsZKF3PZs4ntWWTrXtXAeCvvOlwq2WxA2mjzcOSl1DWW3
trT4w65Fhf6LH92ZFXAbLkFQYzp4ZzYmgVpP7a5y25u8uOwQM2SCujIqX51Arn2/ui+S9rEVzIAI
BIvaXiMDfY/ERvXquSXSK3jp9zjvNDPRDASL0nXsA08bcNZD1SpXCP7vSVEhUwwe4qrfTRI0XhgL
veMSWsF4XPgY/KHncVaNGh4CC18xQk28D/0Q2lW2V5UMoIi6D+1wQa0OxjzNemzym8BpoAumxXIc
8w2EJZO0cXxo4OXFHn6qUeUGG4pXp9/2WuvBgwMQbBdXbL4urhk8hwugGjh4/XCRY22akTxPBHyI
sNv3THT5I1RWlXeD/s3sJWeNeWcmw3CH3G2fVP5nODrfMY5dxFr7CnFpqVE4Bl35HbTviszAtefj
NOCMYinz4arUQGiEfbQhqzQXcd8t+yTeW6W2cOLKejE0nuoSeeAroYLGvFOEv0YtCEVSDZfgv19M
Fw5IXd5g6vhsxYbg+pc/myocQ5VM/YZn5F4W1n1cWgFmMaZ516vKVDkIFtKsPO7VFn5bvcEDCZnD
mqjFB1eEW6fgMulC+YiBWILliMa7URvTRTp04NRR5twMesbiAQZtQftYnY88HsVQfwUedVTbxNF/
5VuPsg4VxRRjjgpm5gFGMX0s2hQcTmosS/6IPP/fprD+P85X/Upn+CUe/dc8h//1o2yY83/5P/7J
cjD+QWiZtJ+jCQuTBfIb/0Q56JMHLWFt/jXesPqUrvw/5gviHw7Rbg3wKtpVgyTsV7IqGWb+GsF7
x6Ya59+yp7XUo2lBTpJ0KIlJEh4UZqnHkAWIfg6HW23MPHIf29ia1q+9N+oUuH5t3OKZ4GKKU+lr
Cra7RW6X/dauufC1Oat+luqR9kiJfsF9VOXOhwPfhkqIZt34uG9rUaWtKQFv2N4JOyRt9SMAfzPD
6wp59aj7KwfaEMdiXi4drTSWsRsV687h8evgerBouvy1ym0CeKMHcDrp2R+4H3RpfD15OQwYm6wN
XfEWvmMdvKbfRlN1Z1NG72HYoWjT/PWYVeG2ktJZjTaUMiJhNmbq4l5DYkXwwVS3tuQxDKq6XOOS
lxHdxT9Pye+mEkhBcJu4dj/O2XNtavyUeh6O0z9kfZ1SEVUa1kIn46Xg66UbL0WVxWslLfdZba50
r1210rznJdxRM0gwsDG1Wy1VQDf5YhEVFXsQ2YC1Ugf1UkiFzUlNHgPpgO1yjA9Vl9xag3UU9084
eudzobQ+14g0m/up5y/aXP1et9Dtugg3NFM0D67FdbTWCn/pp+1dTTqWi4YX3KpEfxemh15dYAnc
aVlOVBQvNEeqIMucwbzO20A+x0FTLAwJg71Wg3fO1O9l5F5jS5Q582AwMfHyAmKwXotV0xCHj6Yu
7YVmgFevmxh9VZ8+NGOFh0w77HFqz2eEfkZiKh2FNwHUqiyXzk2bhcWN7xGqndU6HJtO6V8HXxm3
BKfieax22roIxncit+6VZSofXTt86I07B5KhkgmBAIvQ55brbTkn/GauszaPVqolADUm6ovoRbwz
y/RzzM184/X4tKeRkoMRjR6l41yViv8zMMNPAIuMWPaNN9shxB3SGkyAF3nAY9w8JKa6T/TwULbD
bdMVk+E3EXO1pK6fhAH+je98TdhnrhNADVT0Z9UuFWwr7J1ksfArzbhYa20JiayJ6o/QHNr7psQn
UObRuNJJcc7KMDpEWOg9pRqGa3GncMnCKfo2Qw0xr7uqwiURtQKvX3VI0k1QVXM9eqsULOLDHem1
70nQhOiinAr+l7mxyvZQSufQEjubYIg8AczuoESJvQZvkLgL2Be8UOMUIQaPrfiApRbRZ5aD1K+0
hnCTmdezprFKIjhDod0EVhUkhBYICnXqj6TIgg2RKftnzul3JdqsWzhKmdx6Xs2vHA0yxHw6YCJY
Poa7nO6gEWr7Z9dU3mIlVjmGMWoOLSNaOaMKkUtw25dw1ssO3iBa1WLuKATt/QibLTWKP3mk89Q3
xyVFMOMmM9vHKnCqteHX7yrXp5sip5I2EtRZDUb2SrSwXANwXopwlxqQ/CgwH3uQncOo9msCf/2h
rKpx5ekFdhBNBZxZt372SoF/klHX1X3duumyzvFwFyons9W7yjoZ2uuuCW6yzLmrwNPMcp00h+R6
CaYOZJhnduLW56Uw8x1ML0Vm14A4lNc8J8uRa0jDOn5GXubFQtWpFmaZdVy0fHj2Ou+oOOstdrSJ
mwmyeOa1zcFJPAdC7UQdVHJzwYnTzNs24J7X87+2afkZ6X5NoLRDbmYEEF0j/ZvndsSDkzZfNUor
d6WeKmuq/1jhanDrakChEv3FKTsAjgSN9cy9VoFXzxqZpKu8LbpDbdjxRjYdHC29KTYekIv/zd6Z
7EiOpNv5VQTt2eBgnBbaOH32GD3GjA0RmZFJGufJaCSfXh+zq6+qStBtCNBKuLusAiLTw51u9p/z
n0GaNIpo6e4XSaMc/YXUEIjgauZ5Q79m+xR7qKazeIphZ1moTMrJ9v2UmxvfbkFxU/0zJVNg4zD6
nsYEVlA3ethCjkHMOEgO0qy+mE0371uD3lJqdHapYwOb8+UrWPSLPbtFlPRzHvWWjykg7PxjkGZI
MkxeuQ/3GGKBP5PH8ihckvpqEapDLLJ2P4vYpGnQsiH4oarKObtSbzbc++VE04Yw88fKDeWlbdzn
YBCXFp/IZhXsok0nH1DeazCnM857IXn6huXnFCOnKIPqIlu58u/mL48VyBvxtg6VGI3+WXdZQJUe
EfmVX323YsJhC3MkLIYMYfHSGdo5zdommC1WRR8NZP60G+q10EtkNOYNZOA8JGH1o0pd782j9e5g
k692kJ3o+Rov1dEyvG8m1phNvWTP5Cu7F38SYp/26KiJNau3k40l0l7AdnZHgCLy9JNfNUTB0ndy
mAUcEgvTc9MmD2XYZeeudHYK3eCuMPRD6ub+Zg40O5xZ+0fy36qIj548T4JO96QXKjwb60qEkyNA
RzBnyaGvu/apFNhpSUfRwLFsuU0sQIamOy+mNPWIxcXc9mGTPhJNFpxgZL2IIOV7z7CmY84DciTl
kbTMbgkuv59CmXe3tvapKpGmjiyvLa9T7r2HTqs3LglqPGls14xherGpCgK19ps/npBAnlQezndz
TFeiFFdeXLFflH01ioqoR2XcTVRbpsMkj0tKUW3Wo++p+/KtzzXI1mrnbeYa/jsvZeRwFvmrlXcG
EUzx3g5IwiYU/jMMuabjGj5rjIsSd1cCSUyezL0edBnNtOA8q9Q1ziaZ8FHh627rlAgI7GS56hBU
ri0kbYUPk1GtANlX+XBjJeZHGk4jkdDkZ8Fxqk0h9Hd6cFmgc/de05FbOyOHbUv/YroRY/KWVvKG
oAQmiaLOP1TgGdfZkizSNK2KJEjzrbOoteVpUEmHZmAkEbArPzK/gYYBcqR5Xj5TQ0RyrjmpA2vD
dNfq/NEftFFTqJX8rMvqhi3wfZJB8qYBR3xsvI4Th1OalMm9nyVwD2vJYBbnr26f8iSvbYUjK42L
zC1vL8aV/2FrcaPtqT0iY3KIlEYtGDdVe84sNopLP/J9Vf14jIdRYhcKg7tAki2ZhCaadrMg3ZCM
YR7a+LNM0vrQ0z6zWVRKOKDnjA91OxJZqQGaeclFpAdg9dSUN56I1Y7o6/eC+mP4s+J5yBX57Tbf
kzmvv41mvhyScZjujDZ3DgYtJpvGdD8Q4rRkB3b1LqsYwgZTe2eOs5qNp8d3jQK/59kevk9hz3X7
G479v0ZJ/190VfwZGTm4Jf4EXLefw+cf6Xl3n+XP//HfN5+9LOQP/vf//lN/ACrvH+CpVbtuuR5q
ZwFu+gNRuf8glk6Eoe+t/og1sONfgMr6h8VP4K0ykbOuYOs/AJUTgrWwNeBNWg0xPlbU300gPPEP
/xS79H/77z8nyXm/FWJ/EsUAqCjKQBBJk8GaOhT8Td8ViBjAM4Yo1AZE9f7aoWQaqrgOa6+SNJ34
wCtFxZMUwY5uLfMoGpqYJpNOppgF7FO29jRlE5ZYf+1uohmvx8JSDOdCtM6JefMtXLue8oZa0qxh
p9b7y2dlu6RXFCwpOWvIo1z7ogBFR1+6r+HaJGUrQ+302i5FLVpy6TVr5rJcl89cIZFfUDvTrs1U
/dgMp3ZR34NJhu+t9stbd6TJCmVrT1Rx7e9j0VIQ01bTLq66d2a3EWEgao9+YuFSDiblbaob2dLR
mjUPwtvpVuk90yPm7bVdS6+N1tXauBWU/UiAHS1c5trHRddZF7FrS7kAi+nSrL1dfZ9l8ON0eXlr
+ra19nuNbDA2KZVfit60o9nRYL1FKjS+VZ0LARsyk5/hl++DJTFPrNIEWIuGN29yGClm5ebXDk+z
Q2D56N/6nbfMdOn49dtceH1EZvgpzFiHxd27NLhpmxszrR4SWoD6Tly8dnwy5ZDi/8Y5uMQEWLUu
JFx4nZf6VGV0CzLcvsbOchjbhYQLpC2afqtSEak+x77mhh93+ImCrQyt/AwIeLcNZMh1xR4kRrIJ
n5u0m7peiZoCNrFmavL4YVl2LrHHbf096PU7JZ5fwcAjkwrPODQ8HgchY32v0rTeIDsV+3we3asX
q2CL1O9tCOKLo/R27hxw3yTsx8Bxr71TPAcj+LqfNMnecZp3u1wFx7Zp4PYdeOauVBfy1u2tkVRf
SyaPc2F65zKsOCNbk6I8QTfQNs/dZNvWAXHrxJzO7kx/AAGKwi6eyfu6jQW5Je3AZ083920bupTV
Ju5DNtL9HgzBpXeRiVEqviOL/EdQVwcRJjLSlf9lI62yZ3UsS+6Y2fkZzMY3ZxHndVyepF1c5jrv
okBLonXFclhDWpOeT4cl9xpXSjxqhmHJF2dNlxMSrgoNyUgrr1lfqbrZBmzvIqUZxz27+16tk3tC
4gpl4d90Vn2GafGRs7et0/A1iInYkCNEP+4gAgxJl679u9Km3hm9kEVrhvXGOuUnwrIby1ebKswL
0pFLilriJeif5dzKm6Tl4srRZcQzpWoqmOedaGwHlViTpBD4xAARPx+ULmNAv1K0JvuRhPSDfIoX
SAXTPJGU3+ykoARd+uiXdKgPKscGJUxjQdWW3ptVN0aAk2TjGcJ+kBW1E6Zoekk1CqYRLaZPTIbE
GE7pVxCgzJmNhJTJqfyma7+NcstEysQ28ZTaZN8yUb+0Dlt+q0EiBYjhzU0pVUef5Q/uL4fYCZb3
VDBneRw+UsZhsUS0gV5D35PPT4tZKWBO/GLcuEumo3wpUa3Ey4Cih7OolR0Z2ST/UT+lQBOtfQiQ
PGwnZCm1ydLKGW/CeUElQAsefVYZaItmhWjWY0F9h5bbudXJKRnHl9lrkp0YhRfBX6P0K6y3QFne
G/TsjVJqx5aKbKmuc09pSMkDocHfZCt+Ot7yTC8J+05K4SnuZlZdIOTlQ1sgnXQHfr9aY6NufGqz
Gtt4rnPvbXGTAwQUvrDgzkVcYcZqH5CsjybktqvCbzYRelFCjk4UzMn3wG+/FUXrUS8DycKGcGeM
qtkOcfzhkOYYj+IyOhy4liG2o7Xkhzx0WZMVrI1FWVYor9qWWUnV6ZZ+vnTviry4z/LBXicaXMGE
vquN6Jz3gD2UKNs9NYn5NrR682Z2U71dwpxU+KZbVSk5lIPK62so51W3sCx3+dQ2FCfGvYgSkMbd
MNAyPVFdua4lCLMbqFMrMxR2lWuRc9xtLcWsNfYP9AOB9alF3ASSGCU8/AxLdf8d7TMVKJN9m1oE
rrez+9oYkkTmnAWPdotHiZI9ChR8RBJO+hQ3ydcc0uVHCLL3aE1lx8ZIGxdvDWU06pG0KMmwRozE
pk8B1EjY9mNHCZpgXWw6Czl7vr6FQmoPYTtfOeqvE3JhVtf9U+omXjTH7jP7pHvUM7us7slRLtiZ
2IP7nAlxThUu3TEBpHSFqQ5MF5dBEBY9hg0lTfNbipL2Pii9azcU+X7JSiyrQ3tVCLK2Mh7v/JbO
ozzmCVWG89GUebONCZ6mwMVYy3D8l4yB4UhZM9lzo5S7ORbrgpmAbA65zyUgm7oAcGyGZixO7sJx
bWvnfSmsMsqWmhKJuTm4peVSkJd8eXMjEbjylmehe0MtCwnORf8OI7LWLXF3LD2gPCC6czME9duS
6g8zZVdFT+i0Fa1AqOapk+YUgrC8jWlIkFZwnDidOzaN27HLi40TIyCkPPSnHOuaBVr1mnjBy9i5
j0sxZ/eOW947JGKf+noejl1pW3cINq6GAics1kpEuuOdYUztk5SwnF1i/loJTJc96WPvhLdWLr9c
hztNjGPBR8H6o6rmH23mlpvW9+gwtQVo34lGpz3QRPhE8Ex6zApeXmuWFjkXU3ZPzS+VSqjYRzAm
w4504LbWPavfdJfMppCyWtpTj9YHSJZzqPnwuIbX1JEroPCqnKh3Z71jKoteeTm7z0OIRxidUEKb
GO9qGqML0KW9L1E+bTzPL/cu+55+4b6ArafAEVnCxpbTwTbklmZWfQh8qKAqnyQlgSiivWBudvZS
36SxKR+8YAnOU4KRQsUOxe/2DFuRa1mcPb/fpy74qkpaJ3KHhLW1oWknt83hOetwcVTFD+Gtx3fi
bifJPAFrcbDLkVBYfSD3n2bKiehy277G0r4hLfyzHs03osU6UGW/1SG8dDHg9q6710p6fBGH5yl3
P0A9/ZlYfLmtNNhYVt91SE8YlRkbVcyRJYdmS970c788WS26G10dGAlunSA9q7Z9KTS84iCNfp+M
U3wp1wJNB+S1aXC03NJDVD0tE1UIldQvSLSJUNfQ8sVi7iZaOYkHqI5x079nKvyK1+LO0n7x1iLP
kNS9HXyWhwaVMIRpLfzs3Ny7TDn5I5q6A1ReFIT4NIRyoHrU/PDwbvD36BePSUshG6TrMfYf1Foz
alZhvxM0j8oh+bI67xk8EVBKiDJ4XGtKl7WwtDNwwydriWlGm2mo/YdkrTcN6TmVw5rKbzN2rmTg
f0HA3znoz3MDkvv8KiXfHvak8sfwZzBHgR/I7P+8T4s+y+az+mtA+j9/5g8ASNC5CU4LCTMnR588
if8AgM4/fCoMiUCH46SXcLXI/y8E6JprYjm5H5iJQg9c9q8+8/AfoD9+YA1cx6TLtu1viO8/Q4C/
w8r+CgCpwWTFimkSpQ/Om78afGbq1mbuJJuIwfIFFRI3qULaaQ7BczgW+ynpuN17YUUx0n+E/jgJ
svix185KjYh0YyflT4KXr/yWl3wwn2O7pd6z6w50eL/XLnUwMS4POwsoiCn6t6pvcCcM8vuf3vI/
gO2fgay77oP//mvQzI5JzceNCar+669RG0SylVXJ1NAFJA20w3sd0jFjpwZ5OaXe5S6mgCYJEHKn
DnSbo247GyVf2hqPcZn/cmSxTZc7qSqqyTraDhaJpitt+JPvkqCs0zMJlTkaZvE4Zsae9vpvrQe0
c1s0ldJH/QfRHgVx/6tfyi+jcfRFKb6yld++1xMzjfQK5GHiRrjVLwfJRTQGAnxJNrOV84cYlyxh
xtbO8g2TArnw2XZnRJqSmuYOZtMs8mRr9c6TUbH+LNpMb+KESZ5qwTWQ49/5i3j0/vZ+YmNEZQP/
YHvILP72fiqEQMHirisH0Br5x3emlT1Zk3vUyIbXQqWLgvfdjGtEIZ1YFVly2reh663HgHI/gliB
7YX16I1qW3JUmZW+W4zPlloRK95Ih67kAqBXElUAmA8kzSNZ8q2gYYTqlIiVwEtYCip6pyO85Cke
qWDrfevZaLkQEychXHpku9qt6iXrVMjqyQ3iT6qhH3SVfEEsHxNTHFJtnOslOTpZswX6kX+S7f7z
5279dvz1sfNdnjqfZFsMksTd/fWxWzSZx0mVoj30ZBPFpUe2rb4lGew4dtV9HU//LhXI/HtgAAMY
9xjNVoEbsIx23L99Yc3am8lA81n89MGeeszHxfGAH3qHSeW+Yhgsl5GCK/aBDNtrjXN46AIwwWjh
i87C9m6xxK2y1tu9cr61hngcFM+XOxGLp1qyR+08PDDgfB94Bj3qwLbNVCFw8uLSfyAUgZDdmEUQ
E+t0rouk2NrhAKXRMmckks4pUNfOzvnauT5jUMzu79nOrSJCR7hs6nVukOsEIVNFYUhXICJr231Z
sfLC0cOrmvkncFwxh6imvZmFaHZo5fxNvU4rPWFbiA0NfXAYZRxGGkQikBaC19Gt886ggitzJ960
nm+y6J19SM7UthIURg7rxDS5tAe1rv9cr9PUb+y+lKOM8DLh6s9UzRDG/FX+nsRGPKhync5yxjR7
nddyRZ1wvM5wep3mDMa6Yp3vEoNJD24YRLlOf+Y6B87D8ARTccCQFQ0MijI1iqhbZ8eaIbKpRMlT
OSOfWSdMm1HT9IJbtpr5Y84Q2jOMtiaFUgkpDU8eg6q5TqxkQlFbzxDbr9NsCReyzbPYu9O2d6V1
IbvPBv8RWP7iMQxn61TcMB7Tm2ChrGP86tfZOcQpLGV8XBI1w9741FPaGFQCcbHX4dtax/Bxnj/w
S7zlCTpZcx3Vne65a4eKcs/2iwi093od6YF/NwED6GbWjH2Uhn5JHuBN4fibVKYFlYGAAzt2370V
LqgVOJQrhKBgElMQqMKbkKGbQcbuaoUcwQo+eN+9Y+BkwYs5MQta9CUN0DygDe+jWOFLsAIZbC53
4wptQjCOuYIdVGX5nna7K0pl85492RvJWGupNeYcsFK/giaai7xIrkBKO+6lzJpLuUIsZx7Z1jMW
Vtq494rgmX5JbD5JhQEOgJaD1FJlXue87A4DGM7E6r0VK6zT4DuBhZmtYvrRrtBPYxvZ5CscnJv6
m14Bor1CRTvR3uO0wkfidL9YqugTUxsGFSQPEQ/mY7/CziKoEvg2/zVZIWm/glPg7HkCrXYrbPVX
AAvfgCQKDfnZcZsQTq9HUA7mrVb0i117E0xluA0FZKqrRXfRjm3cITEVkdnHQOhehcsdS2EVlaWu
r7TtZC+Iymz8vdxVzJmQdWUNeTYa8gdvi/9jphS1pcejQ6HImtUW23ZiGcqimYegRkEWlHNPHy+/
Z5KkcxQk7XxK8uCH1dHcbft5AeXbDK922aNRn6V5rJHl3ZltKI5JHN4pr9pN0MKlam9nA0ZILdDC
LdVyeLfb4Tx3iAi1wb6u7JxX1Zv+jU13LjN3vJ+s6VcXW3CgbJNs1kEHNbG6tQk6XOvCCLaV3xNt
xtuysvYm6sieHMmjKlD9oGi6XQUFJ5F519pcV9yl6z7VheOywY9PHloIiNW+2rWr0zGGjYlzqmHz
1CmOTNo0vtavQTdZaPN5pZa4zrpEn0/lzV7oZsbQiHzAc+CDazPJ15WT8S0xQcWesMfTvErDdUcn
ildn13ZlwuYiqw8MIsY2sZeHPmaFCuO8XoZrGa/mTZZ2/72uZ2MTLo3PeVXczk6S78rS6I+6b9nc
W/mABxo54ZQ1dISyYoR3XPKoiEnRar2fCc5GuDQrPtTIMtDWwDPakpfcLoigem9CXK6qioTb3t3m
Kn8uArx49Ny9TJMyN93gObe9Ze5xsW1ho4+2bUQLctSmnQT2zUXv3BYGVSWww2ZSZsfZmX8F6FQu
QeLLk+2OwXNPC9Vda7v11UZJE2H1qHhJBQypLdhQ8oq8RNZE5XLYqrI3Tr+55rmyxB5PKgpbj2ME
rXG1M4zmZsog58KU7HfDMhQaq1TuTAFtpgsTUpwNYezxFzmBT9GhveQnmbgwhiZSG2twUbkjmpCK
PWEbKORBdoOix+++50bZ3M1D9Vojl9i0npI3cV9Q46y+oHlfaGa9DZyeHsCpQeJglvYdKWnweK4n
T3zdlqg3VlVAzZqDjUW9qQGCs+YzlwkVaOXEr6td1n1iqlLgOT5+4myO2iLGSTTWrnWzLX4YPpcZ
qgx4mCbcFJxdceWbJwLB5UX7s34JSg4rNUwztwX0clK7y7Vq2qiCVUUy3Zxjz+x5SkwaMcus3MWO
wyK23KFtkxfWIxDocApRR5sh0tgEztfy99IkXkK5lT4G9PrtTcXNJaruseEV4PGmRKkiwpfc5TJa
0DGXKm5Y9GDiKcObILF/IHTJooEaZIwSAzZG3+puSH+5Swk4tm0gh9/M16X3KEmtRlQQq3lOhc6r
HS577fB+5r27k+hzNrHLr+whvg4kfHTftk/5zFOPTZeeSvg62L8pj5KOpIWSN2EV72BHXT/WWS+R
DwsQTZ4V7+O2Hrdm7zS386KhaDk5BbpdOsiGZpfMDiwEagnr0KjugwzDuzU8L9DmC5HMN/QGOsF+
Vs27qfiShyz8yx7CU9n9fk6Ge6ema7tfVxuGPoueLjq4EyQx2Vuo6gu6wGdvMBYoIWJyC4OMAqef
p0j4eN+VhD0uy3LfZJVJmyTL4JmV/oYV1xG5DhbWfuIjNxpYqzl5DcqELy/awqhuDPqJXB4p2fSH
BKMWIoX73gyO6awwD/SK7DO72OYhi/Vhpl5Pzd26ul//7tCJAovvkW44weNytvdewFs2Z+U3LK5H
ut8weZkVvcBILWYfnMHxtNDUB8lUC/N5sIoHu3YVFEnWYGqMp/Pc9vUez8p74wtjp2fV09Lroqvu
nCuyxnC/FMJh/GJ9eKkdTVP8GAUZSiuaDotmZ8Fq7rMFN7Iy8HepdXuQYPdtbM3+L032emC4HMfK
3OYCBYN2oCetHrm4X6MwspCkR4aY3ty+uc+wBqqqNHZxOM2sHgN0Yzgz76Y0wU2TJQxhYkZEHQ5w
SrFrMsORgx4eMENhUJ3ahXxm9y63H0ix/jELMKwsTJy6E9tC6uHvxwBGcC78EznWb3iXIDIVWqa1
Lm/e0093I0brOI64MxHENMj2+5znTxgPktZG0+Gcj4dyp8lESV3VIS8c7nAv7K1YHN1FfuhB3iNk
i0avounTeLKR2yzC2vXV3tH0xS/lAXt1jc6jEnunIWqzNYuPrOaT1SZ2eFnfJTamlcDFWIcLO7U/
wiSBE7TeF0tRva31bVLWPEHL1ci8GzvhMJyDu0ETAxAE27KvoiaseZhDJg//OatI0e4wydKBJRTp
1kn9Y2HzEPmpd+QAjVy89rnbvmVud3aNxdokZNJUafeV6eBnX/gvmnBDkYk7d202RremYutX1Zsv
Ds0RM1Etmiz/cvg2qfgUdslXbyWPE3w3oN3flE2Z7qbgRMrTw+Dk93TN7ed+nainXTLWB3fy9nZK
n27JRrobj43FDsZUvO8KvjPnLLDubdu5Ifrny+ZWFI37WOIqMUy8zP2hoPAcy+whsfxTYHjHMbBv
xhbtxuAdNQouc/YO8aC+uU73SCPkjYMpse2To+XAtGXV6O019YtbOfbzdjF8rCZk1nRzfi3lnO68
rDvCKKSAly7fF5Vr7DzVe9HoUt4Kmb81E/JLtKkDBm9lR8FoPA8yOJV4GmH1GFJzPcW/WslBqFgy
RInGOFGkawjfijoddzTfPbt5n601T6OlaYWp6XYsrENhOAbxIHhaEpW+NoiA6RLnr9E1tzn0LMWV
SfIQNDjDzZxt9Fh390jCTm1Gqkiprorayal3blSYn0c5bI2yokYMA6kvJrYi8tdUkuBYdPU3amkf
qob/sPV0EbbYF6a8FNxRyVTBgWZupDV16Gl315nor0GJb5p8Fuym3t0wG3eO178VLbuEeamYWId3
yybKVi/8UzYWdJbf7NNHfr+08LiP+R3Zwz4aSmQbl2CY3/rMpkenmhTy0q1vldcsxtFrEVqmKaek
CpL0Xk2eeDXGOgQ+Tvm5YW67p3Tt3Zr5m5slvKuM9JfTmdNdsPa5lG2QXtq2+IUey96hH2VV0fVq
oOY2/eViGFkXlOKrV8QAqLBA2GMScbQKwifbPxW1/JUVjAA1jnMqlm5ySRx9I0vSiJrWaJ7HZtVD
J1iOEXlbw1vTzRZDx2J+z4XC8Ji6fjPuWLx7r7LByFejy4VX4JCaunA6ENstI1s3DYcGX3VH5d8b
4Exkh+l51MSMDLbW+87IeNNiWDez8mih0bkBu+Rz4nTjsPMzftIb6SX1F1YSw+DAw0848ngbN4bK
bXagVrWr0WdGmbXsy04iTPVfh6Xz+bog9V7yrUIOyxq/MolbmCyc1/LqOlifSkVFtt0DcNJYpHu0
fY/axbJUq7M59ycZlD4HmZdHTuqOUTPCVFAYmu4LPExoPjGbqQUxht3gQBR9e1ONTnGY7S50twlo
iaeVca0fbOO4EGoOCTCKB93NDzbyNs5oR28r3/hmgJojbkIHXXH8Qd4q4mWnY9eXDwszoVNspUO9
Vxa/M0jpyBmTX1phs3fnc1Ka/MOcJeNE7zA7lWqDb/Lsqh6NJJyWlT+65EgDOFkEP1lh/STHsdmH
Mf+i66t3GOf6TAssStI8Y1k0sQrp5G1oqA9q1L/8kpK6bNdNIbyWuCy2fslbilym5ISFgaHGSQ8o
qw+uTO8Kb/3axoSk9eGuJZ6EVKmfuUUMypSLx3By7kKgAV55/58dJf+l/Po3tD/KAes/5f2hXgv5
+d+udfmZVH+Rf/3xo3/Q/zYkP0R+CJ36myh0/kX/h/8gG9EUoStc+rG4ieFY/0X/u6sATARE1bEV
MJ2VV/yD/hcsDYgmJnM7IP3ptzbs/4L+J4zt7wwmZkkEPK7LX2ayBfgbg9mHAK1FB9SoZ3o5gYYp
zlrSb2Sjl4RW9OpEQsPTGCb8byNn8EDNFXG1gu9xaxyQFLcQ5KE8peRpFU5/39g9hvRufCIyTmwS
y6p3VGlyMeCa0x9K2s3Rx1cHiqbqcO+QanEN9NhAuteUi/Ngh0H3idTyIyYuodzOhbVASS7TrZEa
DzE5IypajDk/hzos0KUNq92+IYFzmqzhB9g3OFVoXvA1FAUSkD5nhZeFiPrzXCbowjD5xRkybICi
wbZTEmCBZGOzlMQGWOU3NM4TleZLEzU1c6Lh9nnkBfJWdCnn3IilxUIOXq7XMUZPuk3oFeFNJQ+K
gmihPS7DCYMD3k8cAC+WpYuT6Zjx/dS4fHVnXBmyHdVNmYufffNTpf1wEzo1TOjYQgj0RXJpqs+E
Vfgld+F2ODUY05YJBXru6l2YLtAM6jRPzuoKpNVb1li79RMckDpLH0jSyFzs4lYQxWQX9qlyvPes
9eC/kPu4h7Iwndc19aeulb0zzaS9C6Uad9IwzHNaBRRyI+OCl20aXm1Ai4ISXRkpWWI19vDxwOm1
3xcHaT0klRMZ2mU8MrIAmqVasruisuTR7tD7wJbrG8a1aTP4JjeAUerpuphrRgq6xhtjdv1jbY2H
xhv1jWsoPW6s1i1uejSA6daLTTWyWuIQDNsYcVHed93Z7waCDKhD76rIDez02IqM0KgApngosq2/
TC91NbzN0y0IdYYo7F4IlbCedOOlrzJkq9U2FjIermnMQSb4zWt/pR4Ua7WoMyMXaguPNZEh9IPR
D/x6jbnsIZKI2k/1r1DU4l0NwWtXO85hbKB1poFYm9Yu61uH/KwoMQxCzpi7OYcH8yyQ9eyS3r6J
K4rHl36mzt41CGKR9ghdUpur0AVvlGXFD4NpSZJsMp1D0HX2/WSYOOfzckZy3Xr2cXAHLPVSBsuu
8rLgnogJ+6hMgWEH4kItdsmj59TmJ0BNshfvrbt8NIsD+R/OaYTKO+ftdNI+hMpQcVn6YvFvvXi+
NXRMxfwiuNZiXJyJ6ZctITG41PFpBPvKCuJHnkCFE8ejmb2SM/fyYjjzIw7YcYuh1dmIgIESz5HX
XUbs/wybhfg043XHgAHMPJq4viNPSEEz09KwZgA3JNI0PsaxpzB+QqqXbSfi2c5LXRcfbY2jhbJR
fd/3UMmBDSPSFJV3+u1AEba7m5kQ78sZNb0Dq3ANCrfdNcZCTKrPk1sFANpJjvkxLdr5Vz5O+XPV
kahcQ2bYLADt1X9Ssak3gIZeAxbLnCV8y9sWi4FXEdONEQ8rXOBfOjJ0C5gV0R3bITGLlfdw0R6a
1zRNHgmUlHvlh+Ju8muokyasrk4Z4C9PjdM4aH2AXN0IZaAhQr7jZO5jnCMLo0Vy3wYIJ5qRzAWZ
2SD0Kucogfuue3Pc9NPysaAXDb3J3yqSr8pOIQ8kSh2W7j72/Ids+mQ3DBnIlPhI81+PwKdBlzQv
T7FbA9MbJqeJPFzlB5dplvd4YebLUmPJCo3cPWZo80gNGB7ScPGjBBXchzSBqTVRmmdyVlBHKhz1
1PyVm2mUBsVWrvyR5RwBymTv1jaL2qQhoUGWS2flbrDnBd/yUlzsZRwp0qgfZvyND7Ud+lFole4b
GyOktBZ/gDXgbC2HO72q15EFZ4ghM/tgdsjdhZXQZJ1p+9K5HBxV1Q+XWrhQiBynR3KryjgyZOXf
SzOeH1sjzz/J/fWOLs/grUmf2XcSIEkOEqrcau8pSTz3KQ4h4Ui1na65KbtDPpDjMFA0HZF3Cqih
TqDuk+EU19byyRIq+CZsBtkkCInoY7UZpUrt6ZZp+ZgkeBjNy9ZnV4QkJzfmLVaoiWg1qzsrYTaX
2DPqc1yWKT+2FM8zLNdtYg/mreDZGTdtu4w/Yy9FlITxPbJcsBbZQ/pYlfj6MDHhDsOB/gx/nu3F
4BhvRsdYuRF1SHUvjv43eEUwatXWmzie353AMx8gFvqbGv3SIcy7PgUDWN/TnkC8jd+bQDUR9Bfi
XmxuoyQ7ASacG9NJMWfy/pGWFsAxJZm1rkNI9nFlNka26B651G6Mkc9qmQAHnqeObVmyhKsN6+iy
FcE5w0faWm2z75aq3rQ57qEYI5yFnnqb0sOEddslMrHWRMmAnJ9rXeKTHVprE/LBPvWQh68s7mMy
81rGjJVf+Z/sndmS40aadF9lXgCywA6Yzc1w38lk7nkDq8zKxL4HAsvTz6FaPaOq1qj+vv/N2tQm
1UImSAQi/HM/DtckxIe7zLAhbIvRZNUjynXpeNHZhOxHUkuc8+QxUX2+JYNhPY2Tc8PFpvz6FDzi
Z/XWQUbJXOgnHD1bJZZthj9o1jSUYpvUZ88bmYuXOgmZnogpXPfKE8cMpEaip1s3TfKZYeTs1xWj
LZfouddO/dbg3g5LHcMRE7pbhLUVq8lB9OJxQbMYVC2/sbylXoj2JAVvUIZoWAOAn7vULVOkWAbp
dcp2xeQflQtVig4NWEtR09NsEW5syTE8cfv6u6Ysb2t1qOV2RMvVCAaFXRpDG9hDK6Mkk+w6BOmM
Qeu3PWGhuT4El9oZxm1p6uooe+KyeWvnR1Uw4zTwjM/SLqY7A91knpZcUlFEd2OTrxMrYQVsgE0F
GXeUzpdWBFrE0Y6iqzaSWO9gRSiO9CHVBZEXrDjXHPQx8rZ1GOj7pED0jCIPCCVAhzANho02tOks
pA0GtCfRKfCJxrGBArru2ozFgvVlFSWpuVLDo8YWF++rr80HZV+iKP3UI/UyeGm4mareXTh6Gy/6
wMUIH+aQvgafLxVnK7+t9DmxvheN2dJchWDy/XhCarjxJdubGQ5VW8UNRcB+GcAkYko31O0D10Sf
xZWp1lNC0I/0cHPwONS5LRHxoCH0pshKK1yFOVRZbp+zlQZPWds6s6Ich0WDJbDRGrG1pEZJSttp
+qljpZj5RjOgNuJDZ3xKJDCg72HyHwil0YmjceOgRtT5KWu0DgAq0+bBwUBvYULfaVVxhWdrr/q2
Su7riJDzNDVy2ReavpZh1m0NdMIhac0LtRcxbnAq1QaLPSOlD9khrkr1UDHRaTJsylrITtduDBy5
whhjEs6Vi09E1BBY7Kn1n0SefzQ0Zy5woeGLwD1IVJfvpXJT4wDA71lJwtFFROJ7sK1XMw2K/a2+
h0AiAfq9UxKFD7tSPfMcfwjNaprb1c3d3fZynbVG+Dg4xUUzpnh3a2Q8ZZb1FrQt+nRthltSA9TY
O8jKsdSKTVJZ/VKmkrASBUYQhiv0co4o9qKt/fGhYcpO1Mwz/XUJH3OtoM4eISDBINOLZzoxv5wp
JPUu4nKtuThxsojxseG9klcv3yFvXfmvXjo3XIvUehT3wcL347uAsRQFKXA3o+rgtcys3Kp85MDB
Rag8fUe4fGZNPqmPyJ1TuvNcae5TL4BexexX8SPWzkyLeAz2aZgdp9DrXnR3kAeywAb5iEWt+2yG
NatblA24ZAdZnLC0rXAfROWmcRk+t1Hcfptucw2Zt+kWVYlo7vDKT6J2AVd73hDHZhJuBfkuYje4
kW72KlPQezlse7a+bMzzEoZu0uZ7z2yCvXcb71uCZ+5gi5H7lLWwtIdyx9iZlGI9vmi2V27TPLDv
Ose+2Dg+LpPXbRD7OYn5RA0cp2ER1Zu3MsmveRWYV74YdBuPbAUAqrEtdm3uM527c4Zk1WMZaCj9
kx3m8cTAWDNEEw3A9v3AjdrE5wLDKPPJ9NKQu1voQfIK1ZvsHv26UCiZ9GT5ExOxt9SKhkOLUdS1
tXGZaP5CNMn4APlGLvVA7GQQBvCsvI8hw/5f690Wp+TErP1GA3Ba5+hxRIMQmGzYrukLvfbYN1TD
KiazN+tq7A9k7r+1uuSkpREpwLESzOGhbkJmeG9Rj+GjrV2drXjtmGe74ER3E5y2bsYUsUqqZqmB
xYUj60XhRbjmFwCiL1G3K8/x3HttsoZN6QSzSJPfq7L3V0ZWXPrYCxeeG1+HzgZ5NWpbS9TNUVlm
Ant8VIuS7uhTnoRiZubhswJ+uRv9gWajxC1B8iYe9BfjPQLOsyo8tcbXe7PTuBN/On0wcj/cMze2
4dP0TQ3lsI+22tAQqGUx2oRpxGDcKxlqwcs2p9F8S3LAdh3d2HuimNGKtgyuXU+QsZuuNkvozMxw
85eVMy6NgcNxIZkkz2JdNqeWuOqsqfTsWRTyFA6U9rQVw6PkwW/VTCWiXU4OCL3SPOmKyVsV1948
NR2USQfAriMF1R8MIfe1ZZoI8mmoE7+VTI3zAXIFxpF/AMv/Lb3qGH9gBy6/5H/e/thHWY1NHEby
d53kf//tocz539/+lv/zL/rh78Vv+cfbu+UDf/iX5e8O07vusxmvn22X/eM9ENa7/c7/11/8I3H4
K8FKt7y/zSqumrjLYu3ps/icEK6wEKBf/dnpSmnG7W/4Q7cyf6MZBIupq1ug4ug1+KdupRu/UYNC
bhFXqnULNCIZ/VO3cn4jYshzyAFQeasFxev6T93K/u1mWLv1vVi+bug4Cv8N3epmP/yT7w4sEOWy
HgFJGxCqgUT2o+/OF1JZOj8srjS1Cp1h4YIfjUW4FmOySdwbGfQGANF+Yb8zfuLP/P66FuWc6HZY
ZQFZ/vi6Gq3bKgh43dQRJq4b19mIEmK1URn5OuxuG1JmtAasdBwUSTwdNVHtyjBmktozE/Hls5Gl
V539ASeAV1SNdzEEzzH+AjY9JmcDdhW9WKag7bEsPP29WfGvOrz5xHzHAMZjmYbz07u3jQFFHpFt
JsZq108x9oK90V0K54s0PaPtbUPE0oAblSdA70YygCwvf/8efvLp/n4BbUHXNTIN5mbrpw+OgJoZ
6gGbwzD1b6y6bR9qm8gVS73Nf/FSf9HTzDcRK7aAI+RSQIby+ucaHat2MjGM+EiirD13zaeammWI
P0XxE4JlW9jR98L9FiTDgv32qjSgr7f5toe6bic4HPoIo75/B33/EoTeNk2SlSLkbWo5CUx1+fvr
8nv9yI/f6B/f7E8FCG2aRsJ0eLNS/z5N9qxMwmeXUajDM7hOMmRCd+lBGUoxQqQ85+KnuLfWOJh/
8T5uH8C/vA8s79zftmngPf/xok1WzbkgmzSkMGDoGRS1wHL2mXaoZTCXicXkvSVZly9AHP/CTKv/
65eDoDS3Fo1UoKKMn03cBhki6Q6hBvV6LlMmQRw3geoNzdy05M7J4iPQWcgvzFR9eY9Izr64OAyO
HczNsHvXElCRdHf+/RWxb1f+pyuCeCdM62Yvt13/Jyu06JJqZMfGCzN1du2AGxtjdpkHb44XLfJJ
f8w3Dn6rErFc0YgIC5MTtZgNZoQZF7Furuk4x8mkIkmaOwjEjK5Uzx8otKVvde/V1PBkLItD5EF2
iwExcSZXqfs4WglZGcpMOH6kd6TyQAqP08LAJnEYw2paYaR47Vvm+66uVtJIL3GIdwej5XcymBzK
wmpfVUzZhG+BkMj6D6nSk23HuByN6INk8lvgcysasTPPnPTFB9ew+vur968LNT7y/7l4rNg/fp0q
uyBdbNfcSVDe4zp4DCuUcmKlGxU5Oxyia+kx94vsMp/9/SvfFrN/+dh0Hlzw0KGG/fzKKN+yUw0f
WyFwHvZkiUwdYwks7gTAaFEO7J+nXzb2/tWi41DEQgOQSUzf1m/zlj/1UGXWVLAe3bxiaNPuwLQx
08JHRC1/VspujjR66Axzp/mkBopvWpavg8jjaI8FgbEkPtNizn7wSpyR7bSv72NNHuAHPXppsJUZ
W/HQ+tVt9xe3/A9v+adb3hnjNghD1uQCISx0yvXttdtSX6mqe3RDTK19vW3CjHxH2P/iU/r9evz0
MfHi3Pa3tea2Sv94vXCB6GmP53YWTfQTjNE+7vfYTbd2wM7bHp+5lMvUEifJ4MiKflXZ/hcrzg+v
/tMjwoZi2vu3V3cb7HVUTCRGtlGG+0DVxK/WkX/9Pv7wUj8t8LFPgJTDFLJIigFEZWCdJNrJr5ar
v1pEOb9aN3YiiQSW0x8vqODpq2c3LlqRtuSrL1rlcePt3cLAwddjs22e0TD2k+L5S+OAMxRXsu0n
SCRZcS+t8hed5rzmTyEJnvmu69xuQv7PBwL40wIKKlI2eGax6mHWXBHwJ2zvR/qaAZs1LVvWJ9m8
wgtdacx7VPc8abt0mGaJwFKEoWAxdEDkcLuS+t0k6SNq4rrpmd2z79ILtnw8E7KEpF5U0OSCI9Eu
m3fJkGB8c4ZzZkKzJHAZzbJwbTXpsvJGCnJJ9sNWza8iAvik4XoLLYb4lvVhScWp0MIux/Bl5hOL
7JeifxhtcM+Y1DeM776CwdMOPRoXgGmo5HX8OhE7n+WQbeqJtHP4WpvEFCzvPVP2NijsPZtZ0nsQ
LJacS8E2FFyNURhMlwqN2UqS6sa5ShwTxxiN0mXkGC9tWH31YTDHSjp3bxHchtTkbLAYIs6gwNv4
8qS+5Qypr2rVn4ZetTiALTYQPX9F5XxDtF7ok7WlGSbChNvMK2RLl3Rkj5dpJn2Mh35lUWgdm+W2
LozqrOKUwLCd21u7Ne8w2wfz0A+iTRBFYpvK6JiV+Qb7OhNBPT/XLkc9zesoqshMC6rvcJA6fud7
z9DJTo4Mc1S7q9xLVUxsdz3suGM1M7GTkpY7t6uS8P9Cl0W5oP+Ab58RXWEy3Q6fZ6A/e1qiMHuo
OwauiyHNzLnFrghxkmEnhPqwRo2nsOPS+596H2wiqyVoMda0Jnf477LuQoqalrzhscc5VxTWlRjE
CkbBIciDjaYEQ+qsCletlS41mddYxT4T74rjEDVKUVPgCUIjWPbZAS2KCnZTUu9oM1zAaEf6QddZ
5P1j6HKqh0E3V27hrhsN43el+MgLQCsYufvWIilXMlKm6CLaYOfHz12WFvSuK2cWnN2zGMZVaKxd
PCLyAaTS3O4uAWy6NOWnQRic2cUsVpLN6Ged72C9V4jHkGct5E5z3KTZLrEBVopz8zF6czPr7rO4
5ToN20Z9eSHRXO0JP+FVFTkGqsDel7F+dRJ6e5KsmjeRPOqhbvJAfrLaewdnDpUb1OMJd0/aZNdN
3troR7nujfEymqc227ruBmVmzM0H6VBIUc8HCqmT4t4wpoWpLa3hXiMSBMiY5h+SXNhRx6fGOVfV
2hu9Azw08BBVyEDXX4oHq3MXoKnreE2fh3pHMQridhfWF+VvdP8e1SO2nk3Emna8F5JIgntk2Lwe
0mENAcR65J2j2oPF3YVlm61yqA04KRnisR0qDMqv62bGlSXcC2+qVfsBbmAxT77lEONUtxc1z3/h
rcP+vu3WTkROt4++PDe9Hx9ibPQg309py5zYkhh1x1nihEtXfm+KbZe/6lRD8MY57s6T4aNyvF1T
a3Mrok3CX9j2XRLsy+SYVHS+1IiZi8rIsPYxhHT8WWAtNPMI7slPo21mcCOGr9gpNv14mzh2czvl
g5dkBvGKyjjGtkkXS5bXmMVjjomYth5F1bIi1UB5R8vAQ+7SVe33sMkagP/x95C9Yh4wTK7NdSSS
ZaIbG9GKuwL/bxs2q+xS6QkxGhYkbSn0o+miQ860fkNq/RYowzxXzmsjWVD60uGPPRAGM4/YBmY4
lQK1ibUPU31Xgt4S5tbFZ+ZVqzKDRpKbkNzwcYfIrNFWlymafxruYfyN+b1HI8t00CSuWLVszM8u
XCXI3B3n48Z4NJO7DI+CC2VnMdR3bnTwh2FZZ084rBtMFkYYzwzKiJI3e3qux7XTflcGUwdoJL3Y
u8GuuYSwLlyLJfkSM7dpfGbT2lNUEU4B1Rl5R77Atn1UDzoC1dRd0uRUTcGyK61vzLD3QC7m7pjN
eys7Q5pt0LnWAwXnsCsbMg9+NHOV1Zxicl7LgBVZ6Yd0QB4rBJm0783w7EhWB9Lz+MtzN8ZQeyfd
nTmwP8fTVzxhWFt4IxNGClrkvGr37ALK7uz3IJs5bZPP4IuBysfcZFerraGOvrVFqJ+ZxpK53VKL
/aVJuxYhcadmoQRSS3PKkM1ryyYFRZBrLwaQJX3WPfQYc8rkIayC4Raz6p+ixm4OcdCQgSu5e4WA
R6JBngPampuvKMN0Siy69gmrLecNenVCa6e9NjiBltP3Xpwz7eg+GVN9brrNpB6Ixe1CLfVX/SRB
4XqYH1x/2Y7n9Jl04q0ZpGD2e+zzPWChxrrIMrmxIyiFmtdPmOAh28/LkoBQ4Z/K5uqKL0U6IuFI
UC2SQ/KW9VFOa8wy7y5U6Hg+T47pYmPI03ri+9fIHRa5dVc7DxY/C+w9YOf8PNUuMsC8MsOozEVM
Z1CH37DZiISzvCL/GIxrUVyd9N18B8VDpbzdMP/lJ5zkvGtnhEjJE23oy2nidYeQCxCn5eOP1n6P
zwlYlNhMw96uF5MTA8rrMeuLx8m6gYhAfPrY74PZJFIfp8YmH9/KdOmFPDqeg5uHfx5Fbx1AJUHW
gZW9zT+lhfWnNOEPr3rKDw5NdW7r/VA48xTiSWls3YMNCAa1jQ+Tj8cYJvp8DKwFXI5gq1xtjrEz
dC+RfMhM0skjDFv+C0kkD0aqJr4ziDiL0u92nmlMJzY4w5qJJmFsthDJsXesceVpI11FMbjiOmQ2
qlcORtDK0U9NwNhFFtyNkag+9HqQL0w4nrVSkytYMxu9tHlSJQmNU4AG+zvfYxSW6nTb1Y35kvbT
m1970woDBckq38cAHdbxMQYp+y5Gu96QCL0XRR4t5ITzvPVwZES15x1Ls4mfO2LoBdHTG5ufTipU
5ri9S2qF0cOBNGXR40G0a6BMrhz7FT46f4VRJt710CsfKclRmi7PukqaY+GoYVtarbW0nPAlTvo7
12PFVNLdk0JreAAOFeU6ekcvSyqfrMH4HPDIzE0q6Gaig/1rp/qZAFs6G4AnHgs3//B10jt1xrjb
bcI3wE/jarBr8o8eXBMZQ/nxA6I9QlagRRIGtrVhvTlUG2x7WkZoqQIGbDMtv0iCNhBPUaOmVAYf
JR0WFErnR8ft8EX35RwM7JbQ6zl2xI3qULMhbbBVF5l178ZFAOGZOQeajTa3/dZ8RHxYDWVV3XnQ
SDdlXHrLNi3bWaGIe/QOISPLIkKDLBYd8jBgKzJZ4bICBTSOhITr1JErxm8JPEXopGYbJic6TZ0l
6Kv7hlAWYyz6GQ1j1FibGjg0FL2QgMvcBeO5VdvaFcOV5igaKi5iRRrhxkSYh9ijsM5GySp1mHLI
0azn+NS7m4HsCmUWLGmN77vWBLUuEjMru1FFSsb8/B2paNBnAmqFpfb3eTUo/LNSENrsiR1o0jD7
I349LY1MQgQOapv3B9tT3ShabYzvb8abTBaF4CveB0QzzUl8EfIPyMnCEyWE0F5tGbTHIoTm6Dnx
C4ftYhvJch/a7ndCsniZmejP5EClHqne716eGqswN1/qZsh5KgIS0ZkA2NLIV2Suf38FmgmJeJ0z
1JY9ixlWCBMXh46HD/sUlUd2Nc5lmAL7b0YK8+qU00TK6bNk24z5nhmtaSMi+5K8fK33K0019s6v
bIsSXeDlWoklOWHux6LZqnNPHvKITBnMaR3jhJGEdL0kwUZSPwvGoNw7uLGWruoQfT1rnQkQf+I2
PNMk3Rr2rirCyxQYWHU07a6uQk7DXfWtZVwzr93sCumVaINr7e2eyEMeOCt9TONVXhV43RrCyMrb
TJ721cvoPqyhgOZ+upK0pQkbb6ZSTD07g1l921Ox13dDwcnPO6Z2wmJdon4xaC0eCK6QnG4Yyos8
XQJoM3fJRGLXJ5Mi4+5I0PApbbqVFdwiDhhwtr1vrj0p71pVgyfsOv9QKv9DusQ0yAPFY+stSkw4
8wRC49y6JSMsU4PWo1G3CP35LU/JC/ape7Bim+iaOhrKPvaNvvFuwRzohc7Sd2W8EAFRBVuPPwMD
j7Vk1wL1gc6psZ2ZqfjCDM+KjXcAkys6T8qP5sdqk0vgVEnbnDxMFjnYGzsytjon1ZCKZBgKI8AW
byhezBFAgqwnuHrttEwnMFCQ0nkSgIXTesIbLanaeQmdkOBKfkSkXqDuH+nMxRJuk4wVSTOnH5Nf
QbdFwPHmEvV/GRYTu20n34d9phjgE+bAtEidaOzs68Q+mYN/ViRjOvolo9g80XC/Mo0BGmIzfeqt
4yySql36I6PxkdreWQhdLq5NLK9mQR+eycM0y+27OHbfc1Mf6EzR36tseNVqf+A7bpyCvH2RtJgt
hMEeqKh5phW9bpPFGL1N0CKBASzad61eoXsNNl773F12KTtvrylMatDIBys1rePYupT6eBpufWJJ
8WiwHzcURiWpG8Qjw2Ep7CBGzzd0JGoXphXbbbM59GxqqEwxVpqo81UU4VKbaIaLp72uf5FRehct
HmGGnYdJl2+Sy11jTWZU023zOrwmvnExnB6uWfrB2Js6ASgB1onGqwtKxrLj8rld+pab6WbI23OW
TLOQ5x67447ZKiogEUt5NL2YR0L/rGmPhEXA+pHIyQfulvrRadK1xbZjjB/0ZKAudz/ZAaf7nEO7
PqysRHsptYobVb3oWbufCMKY+YakWFmRAB/iQ2zlByOvAMCOFGcP10joH9TKblSeb7TRf4yGguEv
hLNoJLJl1kvQnstYfySggI/YXyb9dmLoi1N7U6XJ1jLgJlgGR3zsDeRNVfHuC3WN7fE61G9J4ry2
YHE9c2DTPRWLQbiP4e352OT5Afcunqg+XFDYBDq3ai4aOZ9U1EuoTT5PB4vwMdE/OFw99rmBmhqK
RFb0Fl39DB3c9D+LAgOo5syU5i5sx7w4t60uz1nDa9wZ3psnRNJ1AR+9HrRr33UXU+84LFA/qudm
Q39Ds+0KuglVKC5lAKshk1SVoay356SAxe0Zq0FgWPOL8AqbEesP9rsqWHelzqHvfqj6rSa8b4WH
mSJX4SJ3xB3USLZ/vAnC6F/OwD6gi3aGwA+jWTuvBMnpgVPHrkbj/BpK5S7jSbuw9e5oO6hrVcN6
4FmgXbKw2pmpvdZ1yTbOOQZws2f0TgYca4y7jOgqRoFhg/Cy8HxmPpw9P02fG7MrTzcvMNTKOxOB
ydVOKDf3gfkd1Wc2hcweOcgJ6R6LamWFDeVX5hae9mKEqKAmjQXI1me1GlbU4B2sGiHMq96inJZY
EVPVnPuPuYBUZuQP5Jgei9Z7ME3jK1ficTC1lZa3H0MDhg3Cq+rYr+X3VStxvrXNtTbccSOj/uyq
FzfOtqlJZjGcdlE1fAv72/KM5kDw/ZmxACfUu9ICyTHRCubjuTMsDU6nbsJHLFEEMRan4zJO5LXr
k2ypeeY+DXJs/U18GkfwaAOPkJA+nrmWckpLwoYEmGPcsvBmwfzO8G/1p7TyVljKchKhNzVtqQp4
RVUbqZVNSm6R+cERfd6bhY1RLUZaeIli3xdUVEWavSloJ+1MEB2xY1sbn7nKsaiBhbiqik/T0Acv
dgAoJTRJtZqpM1wiMKmKnT8ZNcc84XVfKx25Q+sezJLnMgNDZynw8xxj941a2EuVkLOlGpsNxdwq
0hBEwnDk3uOBmoYAqQnWM5GrZzaKIEScPZ3GcGWPiR+Cw+Oc76yTGCNbkhBB745TFHwr4ZMUZp3N
VUNEM3niB59bCjJEZVUvXRCQ73RG1Chn5ZUTR6cyui8rtAWIoMcuy9/9rsAb+4A4cJg064woS7eB
jHYDxPV5bUv6jAyU0IqUMGkMuYkD/X0Q3Tez5LmpO+RByta7i0NQtUN7Aqpgg3lZZHn6vQ0ISSVm
f++mwQEO+atlESHpNOyfWfNQ4zkfhQ4vgVWKxJy/pzljpJtgVgwUg2jb4dNuz0FIYE//zPxyxyWg
1aHSmkutPgk+AF/kuZCFVzOul367YSkOC4pBVmm7DTA3zQr0JTRkna0uw/pTnVAlYfORIQBMqJCe
atZmUz60lwioYwEVv1gZ/qEb3+X4UnICdB9af5XDvSVhVXMa/sfY4/+7VMZfuFRM7Mjo//83Tu2h
+cQzA732v8jn/Md/fY/Dzz97VP748/+TrbIYv4PK9gxHWD4jwD/Q2uI308V2LyAz+frvNo1/OlTc
34RvG8JlOGLaTOl4M//rUGEbaAv8ArowbXDd/45DxbZus6M/T7bIQ3gEtAxXt9kdwe75cRDTNgO3
JqdpRhreQW8KXMllPcwjOjj3puzvItfmYe7U6QO03XZdJMxxUy991qD12h2DEr96buwRj10RjosK
bMNpZPR/9tvSvjZ6Ba7YcZ1rU0zfeg9Hv55rC+m13lM5ZvVJF8GErpApDsjpeDfVvbrz4+YjYNaw
USWhkayh7i7hURYzAFykHjZQ+k7ox9FxspkUSvblnRkk6By1Uz+GsW1vUfg0Iqdi7phMAsjU3xXR
Ka/saDWC3OoJuZvkvbTed5ZBObwlJC9wk6uVGYIDqPvY3EYpIVRT5k/kRkLgk7e+7s60lzRiYOmt
nTcLe9ESMPS0oK3lKLN4WDDSusQUoLCYUWdHE9NHpvnlkV4nsOFBsZY6ErTZWsU6D7xoBXA2fEcE
/6hiw74PY1MtCV0AzNQ5rDDK9PemoKMyCThsiiK7xuwdHE7wj7z5pa+08WMCioq5HmTNmSSIjdmC
gyzbajmnRCCAWeJlmwy+0gaPLUmTid/hl2d6hdZaivdn6NP2pRo1Z55AP933FvAyYJHlshZTv2/M
ujwQ9UK36Yd039PpANzU5YAQ6KuCouuVRcU5PCfcn25VPKj0tnwJtYcQV58GG/CebG3z9YaJmcGb
0fV5YUfk6T2REBXtdaKshKVtwbmXrhlmZfiMF23hciqlxoWyafc+1iu2++Tk5jLXsx2kPLTkaRSP
IiVr5sIyWYMhye8KOR5CiwBAkEBV1hyOW3mX6fgF3S/cnBSV8tVfiaSmL7arIv0oZDPe++QKenwP
CzmIECZG4HzBmJjoZSb2QlXtu5KDQ68fW2vzxhRJpHHfBnvd0ZIj16q6xdqQLXwpyJyU/d40RHWM
lfsIrwZlOXenVZxCI5l7acWWWy/9XS4rsOSRzl4gSjv4v0kIJzzqwUP0OHglZ7hxUs63Riq+gy7t
0kYHlyQyvNt3Qhhip0yDtICL2m9Pen6i3KrcOjp+qCCFJMTZkoq+zOaTdiT+3qahONz1P4w6L1el
X+pYo2EnhTFMc0xGfdIuIpU+JAjkOrlCGkgi9LldkE1qp0Yc3EFETUgBQ5RIyZTR/Npsw2jILnl7
g6dqTvnG9gHCRUAAOq6C8TsN1tVukPaIA6hdCgk/qkumtSQYNOsotHis/HRPj/x0sOQEIpt9JpGF
kYJpmjzYvqU4IVQyvgS0v0dEs1N6/9qqWGT9ACaVZZT9caHv6jaV2xQFE86q15zbqcaCn0e4TlAJ
Iq6Va2VXUQ4Nxx8wpBL71Ry0FO/ZYb9GIAU/Xk6C4qiCYfrquFUe2qqjzD4Pc/o3ADa8Fr1BX2Hv
l8ugQw/kQ6quliRP3YVTuBCDal+HSOqboesMYty0/VaOUS9JhsV3eU/B8DxIgmynpRDZh6oKLpVR
PzIrztBaNQu6ZNg5fJHjiplilpU7B8ntq3ZV/T3EHn+WA9W+4PST4F04QXWxUySWg0+hErRigEU3
hdkfdk4aDcAn4BfOeorS5yF0uXONVvjl17FxE9tB9cJgip9tDxs8932Cs7unJNbsCOQkeIpPnW63
Ak9vPpxlazBptgJ2jIvWYaA6g7ZED2WeNS3ydOI9R2FAMrAy4g0Zy3JZpYKmFeWO8ZUkQrYTkD6o
uRZxcO7N0J170W3aqabSYf/i1TDJy3SjGxH0rQQwdj5FjAiCipg+Oip8Qvix51zTwcgYvXs71qUb
4RZix8rlMqFKMoqfqLhqpYSYYWwpufMOXZ0Hnw6Mhznn9wF8F35AdBMB4owSSrkzivJGg/PTbyDF
QDlDxCe4H0fCgqJG1F4YxGVpKiPCp8Qanai+T1ISHUYSrNvKpaCHEBgjW3JXWxEPXNXQZP/b+5Qc
EMNSH9j7xrXZJvpLkLKAgtfEQuP7BV3VVkj5Z2ENIACKrIs2YZlYL23HhpyVF6ucCKKlm0kgGQUL
IELS2L7qcaY/uTaoIJuRTV7GAa5vDqaWC4FjlsrK2iaWET4hbM9rknIH0SCCsbawKAC7m7dUeqKj
cDwtRFFy5BuvLrX1yHnzrE+vloidTztN1qDceXzbuvcQI4ztuxEJis3yXZSpYxIASk+FOoG6GpfK
6mij7hI2v26ht/PBpDchR50lQToSoWq65o4JlL4Q5HdmgyuitwT0zap1kNNV5MGPH7J2FXswg7Nq
wBaWMRYcjKJ/Ct0iu3BVv2n6GJyRV/R7KHvZ1W0iPjU1mdhtAqqTtFschJ+OJxoVASFg+aRSPGZJ
wjBPlojVLAGHpnTQ1pgJ9mYVrRBjFOWyw7s1QnmBPswcQquWYwyx7bamrtIRMSXWp2Vf8ZSF61O8
Q0lMwMpAe8shvKkpPoDWIhvRNcauNMZhJRhQ0SovUblAii5zadfQfIp+aUiPVrMo36iR7DR9XsWs
AqmEePcWlM53XUZvE0cRa+Q7TTSpebI637izRueaY5/8iARUo4DIDrXtRDY6lyKHyaHtnA7Vo+P4
+T2E/HgH0aYj+Fn7G1KnnMTG5kQxS3srVxoXyv+WlJjWqgk5FWRbtShC78VuqmSTduJbNrHC63g/
clgxlQfWJJ6CezqfcyKiudraiUZmzTXbTdhr4OR0yh4qh2fNFHjrjHQUc3LjrQUtfWcJgLs2f/S5
HQ8BtRHfRoT2xaSoqbOywdpNknIzPbmA2ibC3Vb/zd6ZLNmNZEn2ixACGAwwYPvmyefZNxB3Jx3z
POPr6xgjsySSXR0pKb3pRS0jk6ST72Gwq1f1KGaIX+ft/2g2+X/xxv+L5X7/s9RNOe3vNvv/Hw30
eNk5w//fR5PLB0UCfx1GrD9/xz+GEfmHKXA0+0wPuA1ZKfz3NGL9ISn4gdZMkS4PRxPr1z/HEapT
9cvVZyAR2La04fyf44ip6dC0n5imZvDixv1PxpHfjG5QYy3cdT4KFH8DXPP8nL/aEtMMv2jmzrAp
XSO9OE4WEvXo4AXMrocHrBqe//LJ3P455vwVyCx+c83++oGwqZUtpcMY9vsPBN001c2MtSGWYKuW
jjWmFRHQaTqrXEU5uhWvDIy9bDKlIdn1+kDb1ipxHlDTxvXCeWEDjhGLHKaUOiU4F0yYIBbK5FfM
I4JcM8pjhUtrbdAHigepwMll4vb4+3+I/mD+MsXpf4cNotsXJp+f+3+AkO1J+U5VxdbKHBd3Xwnd
2ezKagN40Dv+/Y9S/9OHRtjC8RTVlqwQfzdfK9lVcckiYOXMoGwxkqyWJjljKPV2IfrQem6GYr0U
1mPL9mMVRXAmlr7GR0sSug9juW2lD2Q3kgcmB+OSyYIxI+5nYPf+cF94vDS8fj7WomtOMzG6rTvE
/ScI3WwXSXwEThI6W6+GTmhlzZOwu1NhOx0+UAL1HstX2j1YIwYGe49iJlquiXIsGCh/KU26K6rl
IqisZtNHHRAxtX2Nm8RCiuVt3uEryT2N1QH3JbSpYVyc5K0ph2Q7xPDv8K9p2o5m4oEbuM2NqoUs
cQl40le1+YWBrTnHVX4qp7ZDCJuouu1uIqQ9q0cI9bzkiLHyMDTlfUefg+mIpzEd3wFTvjtlhdlw
NJaGLd1SoTUrZ4s3K3tLiZo94D5xN5JF/haw90sqyx9RN4BXs3rW+HZNazlnQTR6QUYsN721YJiF
DDLcmW355Wm1rZ8jtVOKrTpkDuNqFOVtr4qfPmLWYmXaW+2x9RodpH3HogLEL5ZbcIEwtXKq/YQC
+pXHsQg2s87D9yaMIdzvHb2HdL3pRDQp5hl0WBTeoCeLPdm46TquE/cIRjGhHSTjP80QB6GBUEer
zDHwBguspnud0TyX0hO6z2wORLmupTN1QV1b1Yh3c0f0cU7V2cfSsssnD5eZ19fHidc61wYVxMbC
GYO0K1o+psjp4gzU5iEhgDzL+OyscaLioXduK9215+nWvVj378mKbk3LDoNNF/vPYw2wEUaMmfb2
w+zbxTv8TthGfU0VptWhQOi+v7CJEE0b7y1My5AMpPFg9AnAp1hUt6JuxMWz++mJ5oy7MUOBDqWd
Ef3JcVL6MMs2vfzu6MCSDUG4WPcVCooLvT7tLpVeClApCC1vpOPHVeFV2lNqVllNAxzTd/c1NseN
VxfDtkA92PFgzEED0JsYjzlte0awrGGnwbQL2e36c/4OG9XaCd2/yDkxfZ7GJTmoqCI6kuYFqqFD
4jgLCsC8KmyOXBDFoaJbhswheocX3EtnIi/uueKawF+7DkjOP+TEVJBZOQQ5FAxykJAYHJKSI433
KpYq/OAIADI6beb64Bj0UzbmIp8an/JKW9dY1lMWI5bScZkMuq8MoeHBZWNismpF+sXYGJtrTAo9
2MfhISts9egQEN4tpvMNEiX5LHTpZtRg5Ot1IaenqzmLUab7BDvxExlfTrYTNNpSV3v24/wUhZhM
BK2fIw7gfRdE1sZOqARdsri3CBFF/YuXUB0a0NLLEjtxY9b+E9DdVneNmi5/facKRc1xOmzfy6Xy
tnFrWj/Cqob3CLT3pVeCG2KozjTRsDOn5dQrqzsrkgSsGwpfJhtGjcOoXuqqVGT07M7T9amJHDuK
VxjpgqI4qZTDk9ljwZ105+qAfWGVge05V8ZIvqTN7xOBAAF9PnmRY+ITroBoMYVus2cyWthGIg7B
CtnFwH9iGz2g5zRIkwm7nCTFZGbxcjj0iXBXniFhxNned8V6mW6sN1LJ9rkF5bVtnYHwv69u7T4b
t0FoY7mkHHecrXAD6rzBViTTfm1FJe4UH6YsqSbaS1z4+KKpjLVJH0hiIeatkpp8dxKF+zABoj1z
pfCHBypcxVBNNyG1lZCOiNuu5rZzb9q+ZFXTLxtal9Zuj91ycM+5x1oUPjfr+MxdzNcmtk+ht9ib
xJxGesjFNxa1m9Kbruwe4IYFW4jJOvKiq7rD9VIkQ76FZztcctu8YUlXXoV85WNNoLyxRYlDj03j
kkNbQ7XDARK0ZvU2u9q0WNnalYn6V2pWdT1hRm1cUsPWVAPlnKL8HDtGsFd1FvK4Wea3wbBxb1hQ
KbswbM8+DQ8s6LtkD/i8OAwhUZpIuCk3ZnjVwzC4ZIunLtD1vFVu8lxLaGFf2kxezED9NHzy5wOw
ZeL/pdw6LYDvgkt7PXeDQN0Z421myuQ6XfBZhy6b+9ohEwySrtngtuA2s3lG85iiuxeO7ybt5o8x
837UdRQz8+lJNI5Z/hq6IaEDyIKpdp8K50Zm4m1Jc5L9BHk3RVOoa5GPapv7sLcWxuM4xkbI1swi
Gr6jb7E52BOwvnzBV0AaqgEYzU52dmRyr4rYxOXV+MkVPp3ygjlKXRcN0aS08r/cQnDESkV/AvIc
jM3PuI2wTdp0yOUd0PiEnTO3OMs4FvnwIfLZ3JoemIwMsGc8N1fZ0qM106EN6jqG3GjC03ed+OfU
t59ygVPj5T2yZ8/uvhLRQzcCymiFfT1SZnhEc341q9ncuXooCg1Y5FADaGMty5uZS++El+SmjvFJ
xaXCqRyO9tbMw24bNigCMLHblVnzBpwjWNVRJORFjhO7/jH3OBoCa8Kk/nPAj7SsJhLv7rqarGTn
q7Sk5YzFuq/meT/483CEe/FoFaJYt1XzMATxQc22e24rh04A2snSPL72WW8Z9IEnc6vWU+wF8C8U
u/K56vtTJTh+9kv8lsgp2QUG12NIIms9NiXIMKnkPVYa9HGAiBDUI/tn3vC59EV7DG17oO1bGGol
x+sionvC7MvyDihRSKNbMryBHj9mfeizTgcSw2uP+I2YO0hXeTld3C657+r6ssCc3FW5zX3Lw/iC
OFGdp3b6IuDOhBrzIVuZn2E6prJbzvX4UnI2eev8PNha1tTsIF1ipB+DaySkZEU2bubrCd1j6CJA
9MriaTrfGpZ35xb9NRD34uhGYA/6aLxHB5xuggbENuuB8CbJsnTT5YgVnluxuORlOHCy24qKG6x1
GtqN2m3sA7g07Po7VRErOfoektqcNn40yWuXtpPNkNASPKSweNnHAuPOi+GLqjifQ6I+F7mWt6oC
VJncBdfYZp7YtIa16E4FLS/RLPdQQgYGhlJDjmxdqEpFBsszrH96TYkDvh3qI6eUfG1RSL/NZ8tZ
bhyjFC7+IcesbiAwd9vaXugrFu2zjn/tuBHHTVkOt15XwUb3DTaqsJFJz8T5VWLFNrZm3jZEANyr
1IpmJAw7PuJm1Uag4aN06wXEGZvqLI5TatmKYJsA79ovtBec8iZVWzTQ+cxxX4BH4sgyBYLbkwUD
D+JKuLsoQBcdec3sylnVJyejZbiP+5TXVEJl5GxXHOJwngPhsdUz8gYWVLP2bv3KLS5zM5X0Ezk+
3NDSPpZBBs4kDYR1x74Hu4VhZ7e2l58yNuQPBZhiOqP8Zt/gF6SckW1uOKUAewmVAATnaRDd+IBR
78tuqD5zPpE34KvBveeG+TP3DqHgwHZugsWfzjSf1jxynPk81517LIwu3cdZ6pzaAEyyDVfnMJok
fYYW67cwBt7TCngslR8Pfl0170FuxvMeGTV6oodnOPsJ9ln4S5gZDNum5ivNiFB0A+UNbGLAzUOE
jt/mMObEHDNF3PXWPO0jv+r2nj6lrXBO8CIx5+ldtOhnfDruuSurZNN6YfuZZ2QFJoGHGMdHti0n
rekuRoW4jAL1aFv5HbZ16DVDT5sjmuWw70qeuhiIpbFhgEfUWXoDJW7mc73WWs8zaqBW8BKE1rIj
5MEJ3r7++5HwtxAj0ycLSXRSJAKGPJKU/zq22yzDpFo6yEZVbolV0qTvvLXSO8viKWBSVMaGII1I
krTjv/nJqBW/z70um1UHNqXN6c/+rWZmGfGauoqfPGfVy6SPYHQDKlBJE8VvmQWJigIWlxPAGrjs
n1G5/1Wg/s1yHG6Cg/7wNwpUHPbNb9CGP3/PPzQo8w+uCJQmaUnzl5j05z5c/cGeHGCD40mL3L1e
lP9TgJJ/sCS2WXqjUAnP+qsABWlUuey+WOL9+f/+JwKUxV/kt0tKE0uFr2mnwEtdgKf/ejEbuWWa
aUCfR+fHL4DYWHR2h762tw2PbVOUV264fKVjfTOb6TOU5S73Uu2vLDDqj3f5RIh6mps3a6JaRz8G
SA9dDz5G/DwZv1EgTDyJVXpqC5IEVu88CnYzJXA/ei7PY4S64OT2neGyKCxEe18GStEFnd46bJzW
og6fwl8vYIcVDTzAHzWMBI6P0GqK+fFXjxiFq59zKnD3iIe6K5c7EcyAYnoqqeMFbm9hXDNqib2c
WN+wioaKUrywq135bkA0hNoUwxohq9niKRbuMZpeEDp8kFj2GpfUvk958iR8r9t5UgZvL1jOPjCc
1cRWf9WXnI7ncZOJPt39goX7I37AAdopPC1I8Knr3Lm5H2/bSQxbG9FiI11SMtGSkxgaveWw6DwM
jgSGAP2HUhkzqkweq4RWNCemtCIcnJWBP1Us6lr/i4owrzhIWhN4GVO3OsXZdpz64JQGzXQ9Nv0P
iwcu8oABlaiLurUqgmpT9068t5po14O6DIrwkpH+3WK3N18dvD0H2XCID7r6MNWC6RNNHuO9em1N
yEeJW+3nCVNAqE8vvX1STiOPRRMte1BjwLUz+wb/OkjCKPo2/OljNIYd1niiI4xk9CqOwSOhrnlF
du+5xrRJjUH0WpneMVEUBsDkv7bN7rpAwJqa+itNScnk7cxLWg26k8PXy4d0emzRQjbjGHyoEKFt
iP1Hak0Jo7hsbcvQn1ZM7fMTb3acWu1CnxB1mSsBlWu98P5mgNckdgHm8td1ABizWLsmDgYB7Qrl
xi03pM2AxNoxHU/QwxPMaCuVK58viZyB0Wt7W8HCs6cfB8u+e3RSsmPjgoU5Gwqg7+XcHLsCBoA7
etHWn6Jnb0w+8yC/TKnlnMkGiPuBMxccMwvral/ybS/quIDKh3QFiBDmeHBRiapvu6Q2Dgls3XWo
+Kc1KvpsSusuHNvXX0B6njXOZqiUtW80WH2IKdYbbdEcUxrxtr8+jizkxLXtsGyvjU5yirPgiWmM
1Wlu0+/KG50tVZcNC0mZbewqXjvL1KzJXQEQs2jWUIBauRnzHYTY98JIYEfCuyucgT36fPJzDGZd
JO9kljWHMQM51dpcBAIbrJV4K7Nsz+3E36py/Ue3rB4j9VEo71LY7QMkRTMCAxZgfKbK4bG18LmE
Wf1OTcwG/8bab/DEF+RtNpnT3LI8VluDimX2pOKmK83vhkIJOdLNOv6SSYKTXTKbR7I6xL19tAK1
qTqohFWjeV70ol7D/DcvXC3aMZ4vq6LKuasm42fS1hA9aFfyBobVBaBdOlrNroHqt2YcQl10xQCQ
sX4ElKezfyVTT9OZ60gGjzZw+1/fjLCmjsxeDCOe54MI0d+ErD/qrMdmV5HrJSi/HezgSVZGehDk
dLAjTFuG/A5LvcmU7JkTwTb6CIIwS9aqBVDmclJbcX6kZu/BW2rCY+HnEixHx3VdlJL2hSbasz8Z
3/UcbEnK0WjDPxD9sO8Ix0Cl4yj00RY+3CokEsr/gHPxvAIagMzWmtRYMRTj79YCT48uEdsVn8nA
Nyck+MlgfgK3fzAkGBhS2fRPMLlLpOu5NIytEskn9dIwhAFXrf3cAKnJ+WM2djWDKgUzBl9f+GUS
aI8HcZt7QO+D6ey7THC6LqehCslRvCVQAOI5f3bYlVqzcasCXCDQOeKc2mwowK9GXP60K3HpKbtR
iqtk8Z7RUJf9JKldBfp5lfs0OCQ0EFDkdfa7fCer/ChURByD+M8qyc0XsyKQSiBmZQ4U+uryAz8h
41m177QDPU+92leM/2EyUgLy5lLOlITyZsjLm0T5G8vIb1thMAUL8nQ4XyTc3dI/5r640v4Bm3wI
CtkTqTkiehJb/jtQEgyrJOTktMHWua4IifbWcK+VliLee+0XxLNlFTn3HjNjFsovmzi478PUT8tv
e062iBP4NsRq0O4cz2etHB19FrkGob7KphElb/fNNPIn17fF8hWE30jCCqR0FfIncYg8FBkvKAwD
j4zR+9jr7gPbfCmJqsm4u4Zveuj9YKuM+SEo+vtUt9hU3c4M6aFLy3NiUtqCWTRD5PFo/ml0nCsU
qFTGITCSL6+Wz4HEWG3250IPf5FzasoMjLH1Ugl/607dNc9coGNksAwK7uJx15IIH5xsRwoJJ4Kz
4XCNeNUcB3e+Xnp1Mq1l3TGcqHzed1TIY0P4wrV1XxYp5rT44KPIKzbPtWihvU4nkyoYSkLnVjz5
jXUuMJE7ihMEoS91Ctp7ajCPXkikvDNulljx1pOXZtLZAv6iZjFdcqq2mfkcAqxLjMG0fGh8EJ9V
8V5KbXNqGGhVvuD9BWCFa97d+Ln2r6TGizsyR7sz0mxYt8ZNvUiXJPckL2WYVQfCaBum8StRNsSe
yv4QJMNDuiBbzdhw6cyc5VOYy/GGON53mmbeFltPRLZRit1M/Ai2BoouXMFlXeM7wHYOsI38xsKy
OYw2Q2gZx0S3fI0Rklk3Nf4J0RVSkuii+9KNYO8F+GRGh+R+b+Esaiufc0oO+DII1CM3QbRfFEzo
wiOfGCMj8viLOPQMSu7kgvvdSrLHBFbZOvHnM4qJPFmJ8+R0XLSdN5P8zQdeRegG5C0srPPRfV51
w1qX8RSzQTIBsOoqGcSNlxFFaycukbaaXHrtkB0LMXXfdEV0W1cOyWdq5/MLnVDYuYG1rQYHy5I1
RA4eb1g9bpMfApeKo3LgT+oN2jJCH79VgH9ADuFL3JKzH2kzW42U/7ANWLxsPQ/Y/GNGbSlzgkua
Kwq+qTpmZvDpUqse0/EO6iEOtqMGkvrhlV2N+9Rk6BeyoaHKES/S6Yx9S6vDuhhadwswkcsPvKkz
1M8BliJKuMIaJi3FS0D5vPNsTvGG5A5aSpRkkAzbu5E2Il/mPys7/xQjsfEc/h7euw7AjtHFl8my
z7QS7asxXXZd7fNv3w4t4bXMuIP+h+4Uo8DoFQIpepRc+OwcctjYcQlM6C/PwxAdSw8xP60xq4uA
rU2WhHtHc2Hjuf8MKypIFzjaZDZ7OEWCNKcZi2/0fM3g9AU6df8NeWAP+PJeVKPJWxhMIpsYWkLL
cV6NGlbrUcTOga6f8UphJhLM7vCxDZK8U2jtzc5/5pe2a1ujb+2Jf6elcbgeD/qdxNWxIt9Qn8o+
TAg9AdGNTZ03pLyoxCqGlJXbt37dUQBlJ7DLxS/0aPeQkxR889CDN3WWvANAc48UrgCxz4aZbQcs
lZKtwAquXcY6jgaCEPMnOdz8a66qiyFavWqt061psK4ORLehNh293vJ/lPn8IYPyS7nVteIkwf3F
TRYEi3cG+RFrrC6Jv1BhiPOyR1IaXG6l7+3clGRjnOf9zlIRVtQqcG/cpLzEpRO8qzYG4i2BjU4y
IWExI8bBGC+OTYLzcqrYfxgZu5uy0J7jiJMBbrAWcjhlhYIyoCsxqX1gtxUM7n5+yJKGdW3A8d3s
htdSoHsHUb+1FSh12nNRKDNnG6rOWFGFQs19So6PJqOap3SRY0jllZEYcwwTgb+MaJW5Qj+Pt6wy
WcqxA1wD2jDWpWe85SluS7DWsdaCCK3gR6YK1fWZvjhMWikBn6Q69g7Q2AHNPQUHsuFqpKGFwYLQ
gq49Cwc2S1klgVuRLAwqx9sI3dpKtztlNQ46Ie7ctwUe8cqom4fQ/gp9IjVsRx0csHjmWNJK5xAP
BVs7UuGOZT8MTtRujDkkMqCogOMjozG2jZqN6j3STcyDvsXWKswD6yAmb1tFfJshZap5RBrS74O7
KZjuDQ3JdjKsXm1Gb2dHssUYWaZ5WT9vwJhKlsxh8jRnXDt1xoeTD2N+VXNOO449R8pBFBtap6nu
7Cn04/V4nNXs8LXhuioxJ6xhr3JNtnkLmYSzGll7A+Kr500fDQeGVV5kJeaAirmLr7YEg5C4mINx
Du37ySNn7l63SZqtWYvNL/VA6LTLjWjTENKLcYbBR6dfcs7MEt9FyqVbuO4ebTo/5ZHp3y4N3xO/
gqukXFC/m2EfeLBCG5OxKp4OVTs361LSumj31QwHsW+g2PfLVZ5586ql8uvkwx2TEcXVjtM9ee6y
qZW+z8cC55gLaZBn8KtdYkKzIeiXk9OzuBshU+fNkWq+cJ1V6XJdWpO9kRUPjZCMGLdNeCMGqvCC
Put3FQ+g1eB5um/XeRWNf21McBgsNoRQ7+vDWMQ3AMjuw5nMsKyCZ4SPaj1F1RUB5QsbTtBTlOUm
9AdlZRvtDejKq2hmYqKY9aga78QJp+E9yxGyNyryhGH7UBGQXaceFyfNpsauo5QB81wMo7t/dVKc
xxVy+wq988vTNWaw3MUB/zVaY7WAli+8ihbL+EcPyy3tafiNW+oY86C3b+bZGK74fHygcVDoyNEG
m0CxHohS2tri5N5LErWLxADTLf+yGWQ25ZKAd0kLlAPrRrW0qFqGjyTc4buTtE2A1sEYTAxm5aft
2XT5eaYVdG9uIyNGOaND5azUyTA8nsXddOqbSN2EuA/WoqrCLb3O0bvIuUnKqYQ+LeXIBp/Hz+x9
8NTVOyoeDGmhQ4GDeSdl8iBTBwf/eEwNd+9r2s44Vgdjw3GXUTbDj1pPAoCvXMdSeFhD8pBNoLdp
VKvoKWM5OPjNctXaBZScmJhTNoxqzz2k1oHnpDRZEjyEL6W4EedZ/Gh6zv/KD+pXiYpy6G1AKB3W
6nWUA2BxXTXTRiA4my5+nuyTofHPXuiJozGoN9syMn9b9ql9mewCPpaJQz4NqGbyQNkWLaGl3Lo1
QnWK2292I196Dgvq8KUoqlVl1CersT9awVnZd6aKjSIzbDBEi6buD9vSFCch+TLKYImvLByxf5EC
/wfL1e9asbacgdjyCJwg29meVnT/Qp7rAm82OXqwRKRaW+GexQ2ynuofY1kcU8buKhL/q9Pq8FH3
70JMLGvMv3cKlvnnR/PjN6X2z9/1D6UWT6CwfOHbePxAo9mIoX9qtd4foDeVMi0X06CvpIuM+k+x
Fryu7fDbsNXp/weG7n+7BbWOCwsd2CH6of6j/xOx9je3ID/bBiHnwP5VHibX3y+l0gEs1BG6wsfa
jedEmR92O8w3tKyd0r5Nt39/4fLh/b5tQA+2HCyQ2Ox87X3Tf6G/XLvhAk206nzOhFD4Q8IC9X1q
qfHY1uRvSYVfcLiAT9LVDEORHHMOyOOUW1dqdsN9o4sc2i43X2UNwKRtqHnwGhNnYTtYJllSgh25
bKaPqhLe3qQjovuzLILaCEsXSKS8iI/B8IST8cbUFRMBCgNQNmonVMOOmixMcgzxj21T32whGZAX
pK6id+qADRUVFlG7tA/glhv4XDRcqGnsH/tZsIUN4Wv6MXC9qHHnjUE3Rqxbp1tdl0GtdrXzopGu
wl9lGkkhDjM0ufWcjwe76uQqQcFkqEwulmzusqlgD5lI+PMxCl+aD7hpZOms2sXh3FfqUg8njzAp
4ilXuuzDI9N1Hny6GvXoUuGglJ9eqvtBCl0VIvjILyrmkSZa6xUyZrnKdLUIzjj7xdZ1I0Gjm0fs
zjZe+IKoI4mz6dHIVbNfIuWcOpfaEqELTOiCtNa+LjWpaupNbByWup68MymyXearzjWyx7ysI34N
5SidpCZFDRSmtCqdd2pIOSX96lOxxnQi3MmUOcqk2QxBvSPus5a8dTPUD0pZxiVXG78gHcX/Sm13
0+DQcizWfLrPJeVXoyjQ8VLothdutHBjGPR5VyEZOjLtct1Wy/gpdVlMq2tj4n5JPzhuL3eKs8JN
86tfZtJVM4UunSHXV+pGGx2BopIm5CSxaUVj7wNdWBNXVNcgU5foYfS3Ct1rk1sOgeeBYERuOi9y
iL01FFD/1uasZulqHD+ts3Or63Ja3/PCbZROx0I41q4L5hbqHBiWrM++HDax7EvZMHiE4Mg2kUkC
2RSxoj65nUNTj+GN76Fu75FFcxvrPh9wJsVWugk1xhyK9tiB7LMfmXezurcmuoDalIQsL10iSc+B
Z4yHCEfGprOdO14ueqwyPsouQK4p3o1Ylw0l4xWww42na4gAPhwaeokgn3Io0lVFdMGl24j2IlDh
1JdFFp0piEhe4zzr7LiS9HjbukgFxt9i2iPGxR4OjJvdWzPABvbmNCexcY13ca8ZqbazmeVEyRJo
/JZ2L8hB677KvbOp+5jiFuBjyKy0iY3KuR49cog1riz2D7rLaWLPbDvGprSXedjmDfqrzh8+WpE7
f4+6DYoAHwsWPdb4mRr2SrdGCd0fFRjFwiCDZUwuktQISkdCle5BZtxdrlqgnwaptS9Vs9DWNJMd
TkD/EOWX5TbLgXy1aXEdziBP3FpmJwjXw1W/TOWrMtCpeK4d8VdcueQkD4gc9JNCHKU4dyq+iTwx
Xdc9ESyOeLuK+mY+WuF/w2BDAiMLV3ex3o3QfFmoHu9a32xGp5dswDhiRtMU3ZKm1Jiz1CR4zZrd
xxB4DQqeDAcXT8oproyu0pxpJXFx+Gax3JsV/xVTcbprFeK3zVL3UkTmo5tH+a5hyMhsCtlrigU2
c/ADLEGMtFjKlR3yBPJjUZy8LobKyDN51dW2uVGG+VD57bD1CDyuuiV+JI9ns1RiQOhg32Kk4rGG
IzH/CQPgYzHlZRJpRc0lRJd5SD4aDwyFOcgPP/GgbOS5B3+aj5h8w2NdqNBZMcWRVgsMaglrp+6O
Rlofl2Kpt/DxhtNC6OlmxLH7BEKHtV7rluuIDSSW1MI52mNTUA/BWqgurJuUfOKGRkJ4T0IevBxi
O9YNKmRr62PKSUNNsWrfOhK6Zse9GHTGw2yl0NcsBfhyXBgufPYWJnisS7cUpxBOVVzNwUG4NSCx
/Nlc6vnYeB1g96GGJ2hnYtOwqKTavfG3RZnVryTtzRNXuvMGO2bYil66OxS8+SxzB/zJwCaKTR0x
Xi/UshnPu00azlQIGvVM5UfXHAY2FjQuWVhY6phWjMpsjHtzwOFPjRALrWm2461Z8mMSc4n3bpvW
n1YNpmXVu6KITknCPqUpudlIxS05hIiku0nM2bp26aH6cFxSrbl2cI0Jg3s2hIdkdl4LHX2pdQhm
EB6W1/6jn4Z54+qgDCaS605HZyJqSQ/zglpl6mANt3T+EOiwzaRjNx35G8G3fyW8EnnM1OEcxVm6
HOS9xJV4N41m/ezoMA88oJXjJ++wjvR49F7jBTd0/EelTn8hUgALhWiQktFI1wJxoTKxg22mI0SW
DhONjTPtiFCJU2MjFkC8v/R5i1aaOeydh0STtIvPSUeUKLfdUjDCCodY7c7N2oRnC/pHbARr51fI
aZk+Kx17kqyeMR+zfGFBc2EwjbFpaabX0HVraDX5miUQjcUWGV4nPIZ8vBtvbNqdMqkJA0sN0Mdc
huye+h7xwM45uEmpHRvVnN3OguCW4oPEoUj01i1J95lJ2+5GHfVqvQh7lRF4u1kHwSwdCZt1OIxc
anOHZgbLSkfHZh0iMxaHVNGvZNmoQ2ZsmGZsL8FwjT2IQ8hwFWfZnUgZQV0hqYjTcbU0UDj9SLDR
aeD+zFHEyZOsOciQUjXvAbaW20HH39LIS9gfEonrPVJMlo7JNTowxxtwneoIXabDdM6vXF2lI3Z5
TZihQzjwdPxO6CBeuhDJS2OGWTiWsfmsRn9PUw5F63ndHQLZ0KYgR3U0eHivJscnYWVaWOhbqD4O
6t6VRciScirCzmHGDj4Q2CO9Sb3EGf10BL6wwgYBT6guVXTCVfu0r4rrmNbVdVe4e+WgPts5KemR
tzYbh5S71Dasx6wl5juGKCJ1wKa1anuxFwZbd6Hwe7KLrZ9czIhsAKriADs32+EkcGClxg4LyKQ9
q9rg/NGzOnF4eR2xIBJPjzWyYjCXu77pxxWXCO4kx/kuiFBsqqyMdAcLZVgW8++q9oYAInzFFerk
5V7EJoa0NPWN665qliNRbmIVpJHPo7Qb8h4dRLcugr5BfqJW56FxuNealmdUYFVPfQNAtSzsfVwi
yW+ghRXHLurh9/GMWpsoT93ohwd677PvRQ68sXob3AYS4kMEv/M00l775ng5Tkeio+6hGHLxOUw8
FuYWMuqKJZx73RTB51Sy17QMeqi8MjE+iSJGr2bTNmsEMKuiRVCofFtaljoKUPYVWmE4nEKUpCv2
Nh3vXYDLduonp4qRad2qHIttG4tta8ufUzb1IF3V8OXQibcD+oVLuW2rk5PMEhsY6WvPRaGyx1Gu
eICNd3FSIO/SteTsW62QZrIH01YxRMHgHAGdFxioBwNYPl9xDMrWFMUKoNkdDuJ2V/kLYhXsz9dE
tjYZjcbmK0DnpHM+TC5ZU7W3hV/O5y5BqaBYM7FgSbqYlWXe7XCgpSd2NP0+rxGVRhIt/PvzBzqa
gStaZumCJukXcQwYUjwxTtckqfrnsiPUt7G46PdRbHyMiVjOhmc9E/xwX5Ev8Jj1NCnepG1PDZJc
0NAHLKe4XcKw+aC0wrqB0AxU0wbsX6T2nex658ZOegzrvDT0PREczdFQt9NcTLSeRj88fM7rTsU0
Ws80XCHU9VyGTBQpC5Q8es3MdnqMgzqhhsz1XsveN342bspDo5+Mz6jA0S+beX40fAjNU4CdHLu0
c/Vf7J3Jct1Ilm3/5c0RhsbdAQze5PYteUmKpMgJTB3R971/fS2oIt+LUGRmVM5rkGayVEjiJdH4
2WfvtfsRATwHJ7GyzX54gQlF/6IAJW1Nbb1R7XQf4TXRWMp2aY/A7eN92ExYdBtbfArmbqFf23hp
jcyib3CGWYrnTGzL2m+hZQ9VRMB3Lo8tTaLbcJ4jOpiAVvroXoru0nzbm5V5AqOAJ1RkEWW+aIgh
7LfnwdLpYxX43iUATfc6DSZJFrb/e9+V/Y9eWjR8WvHIMbwXhIAb3PmbOOTV4o5OfQrGLjvWuaYQ
TqGTr8lMBTe4ogq2rDZPzojFErqgHVztVqYbEHkcsYoYLB6L/mkaIla1RQQkuQ2gJQ880nobI0vf
5foppOv3WBsj9efw49j1BI9FxEgGHSMDB0ZKxYrI+fRGlJ9okmRb0CfNJfed6GMyR3quinm+TR1B
HWQi79nDNU0yOnlRjtHdZJ2nuwHr4LjybTFvJy7tF2/Zwou+vpTWYhzgsLqxjS7kW8g7WQ+O2MMB
GbbM5tGnqMBlXxeVgLLYNPsOdi0R6+3MUxNbFddr437gbVla00q1RVy2L21PvMYu6wfHjc4D7++X
fvG2mH0z7rzRFjsHlDAP/Gxtqnhjpx1QwJTa36gK3G2FAdaI6+8ECJ4zoTB5TgHWAxPMW6KmnaHA
KzLmXekMuQvNaOJJzpWSBcYj5tgXTbNGZ30JfDEdI97CQJ69z7jYTeztxQ8RFmuDDrs4mr8Z5lis
vdb8kMHTYNX2juAWW1DXPDrG2dD1o+yYdorBvZs1dMRqHNR27MEk+eTixgnB2ApfWwc1GeDtOqnc
g2u3d3lbpIRcwDOI5GUOCQeRvpzW4cCGSuYj27264n0+tNlDU8TXZlLs/gFU4bICRd8MREgqFhg/
/UhEOvJNkcNUTEfnlCvjvgjY8+tmclZ557BtwaoNiTr5CMLkNfIsqHxd626wFLO6gbmBPN9iTR8u
bsbb3ZXsYLopMt69OZ5PlBnBn5uYa5Q17jvoH0E89d+sTsvLPPfcv13jHvwKGwA1kCyM4Fk0TXuu
lKyuo+2UawvD+426zewYMZN88GCEXNxkNUYSzKEFdYxrGfn9VrZY8Vy/0pA40nA71OGWfAztTRav
1mlyEnBLc3vgEoAVGKuaV8w8PovZDUB4RYW5yUvoA4TEy93Y8z5kDBsg/eXufa+LkMsxip+nwNhJ
18pPQYNWzangoaE8srKLgdeey9nTQaq3XOk95wFYgihht2oh9CY+34WeVrShsM++NZTrsMq/e0kb
boVljHufVdWu4cf0lnQsig0rO1ZOcMo9xOoswVrv4609BV2KoYqtZQrHbDVQKHkLo3rf1Dy+KKvi
C51GuQ7hR66SyBm32VDPXBPmNeWFfcg5fmXw/vH8PgcV1cNx0vzg6emdnCA7EVJ98w0sH7DqL6FO
maZyIz6zFJV33sgCsqYgoRYAEpOqiY5xVr1PGMaMJEt3qUV+rSzxM5QZLYgt8B5AHthCNwmBvTWX
VLGMk3LtxrV9bX13uLYh3aVIOQnmbPpMOSHD16TiNFi6Tuel9VTY9J/WSxPqTzHwf72/f+P9tU17
UXr/tff3+qX5Fv34Y/z89z/yu6BMXxvar1pq2ZRwTIWE+jsMy/4NTga/IRQtE+ZPW/A/BGX+0M8i
NRTjpettqXL7R/zc/k157G5/7hNocnO8/0hQNn8pAbEtrL/866YAymVbzq/dTjnyklnEWOGs2SYJ
AXDkECJocaLN8h0ryWwlCv9a8FowBSmrFgmSRhiQ4clNgL7ZDVhKsDIM1SkwrXKXF/hY20l+HgWk
Vyyuxa4IMuJ4Yf9hu8G4wdTarwjR9ms19HLjRRA+3Czw7uwa+0fIg/inzmNGFuN/WkJzhUO8o1qT
rJhDnKYcu3oDP/GtFAYMkRLGByvwt2DZ8RtuVW9Gn1yWzeroViZluasjPW8Elbwrc2AFXhbeA0/g
e1lPNI1k4aFvY1p/cVHctYPPMbiQ7aPlGjhjSKB+q/q2ZNXNFt2Jtd4Ry5rv6DPXB45tzrTOwvK9
I2t7w7hYY9PgP3+FLAj/NRtzEh9lrgETCm52ZEqIeMmca2/rWib2jdkfK47Kzm2u5hN9Q48BlkJN
ywatGD6tt3NxDM0pvHpTOEGz0KZ7Z6hKPPOAS13MOtm7j0lhJQUxJTVImDgmv8r94AuT/2ftxUT3
Q2awivPUasmS4YZpnLOg/xI9csAFYiNmgK2qtk7KrypMbnxUfgACax7nKE26M6tOrvLfIvjO+zpK
qgcHt8xm9rwLFRs2gVUATV7+bpjGD5fk9MZM7fY7NBgCQ3rC2gxjeyRE2bp7Tqj2OxQ5z90WMGGA
yKZEp53C+xSVqDW3uujEtJtyNAxsX/hBC1euLe08S2STzTDpc5U1brnT5cRmOyeVRY51I6nB9Nd1
ZeLp04Ghr7Hn/NCDX2xkTEVXYF+jxdpUtUHL7vQpUfrqTvlp7MYeT4n16gXiMQBasu5MRT2FjXbX
ZvKSuZ29nvBxr5VmwY3m0m8TWcwnEQGgDhUGk96jDSfiggwcOn+d1j+E0fBgLJm9OBLvWSp+KJXs
lBliHDCGZyX5BQ0vyB3FgpatJI7wWH+0VnTfO9brrMBDtxaXc9w57/YYWJtWx/dmro5jS+JmpPR7
XQOtWM0KD0ZbZp9CuM82yVcb0YzFP4MxXurrUNIpIJO7ocEBVPvWO8lAfNMaeon4bOYtF1kalWu7
IFZlBln5UKYcGfKhevHb6Luq0d9Sn7piHDsAMFtewHFG2kzQir6mldq7hiK3th590W+Ba0BRrTE/
TnGKSm2Drx3sZmSCxABW2xjADGGcsE2xb20NdjUtzKEKF4TduDagCYOS2878QtQKG+iMb8/lHb+p
S1sf59gQe0eNI29IzQ/D6X/kHNhovsPN4daTu4Y01tzleZltlT9X26YXqClV/6ToWWRfZd7jr3ye
8MiMccEDqOi/itr7bHnOcdK2fUt1dYzrqF9nDV4VRwD/cjp/lFjU66e+xpiTj3guvDbEAV0VL8w4
V8wy0baQFMZQXBE727HyCUGgi+wwX3wRgi7vsubNriLDPMYGcs9sjoSlgxt40xsxrm7b+7zQrb65
piWhxoJaar+svky9+RRzx9p5cc4XJkc3DS5pab681LDYwyPVg5fDS9iL4owTP3+aY+D2o3Sw6wms
QTQ1/8C4dVVJ4DBLcDV3aVx+cRxkrs6l3Ywevf3ct/2hZ2UDbbZPvIueG3TSNnzl+Rqfo1S+zw6r
PNVjDJp8YAtWPe0nc/7s5tS/+x6XjChxXFGe/jhaBM1LrH8o4TXl6XRvMDuiPaJakr7GXykCd9VK
cdScy7YerqQVTDOeh5q4YjjL+A6f+mMf4A+CyuOtGBcZ9PU0bzP8/ji5ZbExmiZbI5SXh9ly5m1t
xt8JJr85XR1AqzWRkbvPXcBunVUMeyRy+QsJ7UcKsGNbSsQ8x+ecW7MpxdDYoUhqjFL9jNbogXbS
Ix7LWuH8UrVHJ7TCsmbFwxPROGICJgJM3x07J7VeYmeOtlFO/DX0M8SEOYrukpC1haWVfZYL56/y
uKhYAF0K29wrt3gzSpxGRAAPZj99oSn7MPHIQ/8FAz5XwXdVcFfLHh+KAeQpnNS1is1nmXCv9aL7
OiQL1B/PypJDuMcAu5VVerZtUR/ViLYHhk/dNCdoHm7ZvfaLq8c/NTVUE0yug0rgT+6OZ2SwjZqG
4ZfM3KYdnAjFAeqUbrnEBCAzeMMHP+ffLD0vPlpe0uwUELkoCImyx57FlwBjMWh54DaSGPpEccnK
aOkjNCKI3n6BH24ui5fGJH7q+GhMGtP6qumnaJPMXX3O6xnRc/a/OR10jcAsLwDUKLBki4E8gkHI
18X3TIFilG1AXqOmDybH2dfk1WXs+QKyki9A1jh/RxjOK1kS1Q1pLF+1iNMu64d1PzdfLW9O9qgZ
34k/28BuuYUyuTj0MIetBAwb6O9uuFNhCdGzDgPws01yiItC0d43t3dU7MUnVoSf3AyPXOgMn2Nm
3hO2EG/fVSMWZo1jzrKYWMYUo+VPS+DYxv0ZQyzGRe7UZmWz99nhUsN9hRngoacvY4XfdInyU0Hf
5MyDpuF/j3V/F2XNEejgIRxwPk0z0XdUiNdYl3KzmMfULM1jlHi3HgvcyvBahCeELWckktyKxxLU
fBeBlFFOAM+CEkkZ5V/LtLO2gIqnnR3DrIOHrjbjPIxIOdOzcP2rLLuv7tBc5yR9Qv45czLglmtq
Q21MHJZ49UpxHoxFB4g5fo1+99k3eCWaZRRtyDt6XEETlN7ZYdibEjzUlpW/cYwCgYbOz01tBvcE
crnto97b68b8KE3LOAttfoGDjzRthNMCRxi3Fe0lZLuug+SN6LKT+PA1mQTMScD0cIkGVvbNgOwH
CBTOSSzoWxvwRGFg7I5uACildlKIfR7NqwQy5NqsDII2PF2CGgyCKecPMzc/sJRSVV8ZxT4ld38d
NZ5I4gFYJMeJp+BUJc9Y30GnBpO9xUAbn4YF8NDwJa4TzW5vkjwLljLjOw6Z4WGI5Y71VbfJPed1
cPr68L9D1v/EuGOrn1iufz1k3aAT/Nm18/sf+X3I8n6Tto3vhqMzsFO8O/9vyBK/+fhuJDlgy16I
XviD/jFk2b/ZrAYkMUoloRH7jEa/D1mO/xv/pcn/XGUDJcZV9B+UYv/i2mHE8ujjVox45D89csN/
NtH4nY1TkWoZTj3iACOf4gLeHI1X39cItX/DxfrLPMdnwZsO64x/ivFw+f0/OHaiQLsKywbwMI1A
ZowgI6NLFQ/fwCh2W1PVn/4w7P4Td5v1S0spUejlHwTZLC1+4Zm/pEfDousIrdQeqYD85jcc320V
UGE/oK7wm/e1DSm4q6lqGaoKUoj9d33SfyWaLV8ADDXL4idvucvv/+ETVzPWnli1hJY8JzxPCQqk
zuf+b/oyl4+BGybEhPf9//4fsNR8L4WwGZBdS3HZ/OKEKgNbsF/Bkd0BwLoMKowvfjC4HKFN8/3f
f0v/8oE8KSgJddGOsHp59i+GQeSAtAfnS+1b7fiw+HODsssp/+9nDZQ/auz/yQ9O/Rzt//yRlLD5
p8Ryg7iug8jwx29cao92hB+dzEGCv0Cbmb0foS1+s7lncC1b3tYqaWpJ4iTdhSkKOr6Yehv2HQXk
VRwedGXb8Z5BrQeozEDfk0VB1OQvsGlLqPvsoIbw2XAi/zpa0lg5IuyPUTA4CKTCTXbu4g2YaTkP
cyN4A0hVrAvebKy93OTezsZbiDFob0ovvzeGNHoa9SxPNideZss8j3G+xj/Iw1fbLMBwGkZGumVh
ObBWKhAKu8g7V90QnWWOaYSQmqO+CD2D7PAjdYXZxMCCS42nO7KEvxV+/xNJm3/rjCZ90elk5RtT
94JJk6MWyFEKMsvAISwZuSDZam1OMIF4/zaEQzayZWvh9+qWN3Z+KM0I4Jdr4+FJC/LUpR0TeUmz
F4RwfbADTBfYxW+40NutR1h5A27J2zXUzVR0ExGdCvWrkbT6mZLmGf8CmVEQ6eBQ+PFwMnWUpmGS
xPCxr3P7XLEjXgX0Ez3H4eh/mo2iiNZUpk2gSHMyGttBey3eua7PjiB8zJNrDgPlSwHOhZ2E5oEg
Y7D02MFlsr7WRlB+6Wkg2NO9xa4hmCfB8NF2QIAz24/3s8lFEUt26W4KwbZ0yw7aguRvmaik3GaR
KiClF8T/erx5h0pOpCZlw4YFTK7m12NC/nTwUDKjAFYXww1UM0HG5aV3kxLqaAQZ7DISM6hAfPO5
kUPKhB07cd0IrtKQBG86aWoaSOqOFG7bR/lmHCgrvfMdMZFjtwk4Hnzb0JwoZ+wwHM5zwMq2W+lr
I3v10rKBfnVmAMAWhVzlNuLsLVDlyTOs3dKcnefCrANz7+ea86On8th6TcY4+5a7DJetJ/MTzSi4
rwNbG5RE9RRMpSrESBc3AfYJHliKUpeoPiQ1YYpZT5CSRJof+7geUXz84eRYNQad2e0fSNAy9LJZ
AysMEUMFHwBnYEm3uBfMunkdovHJ9uf3bKguXUGbWYTDbN/b0NO0rQOSuCQoyryyvuCvRj/w4k2f
s4tPmxNB2s9GtkTFMBBxf6UuGTFa/sKND3rkroZQvEnGRj9kLYpxkU1Qe8EF3hVj+lzyLNz6ZRxu
oWC1+9Ie041U8aFV5pvocE0KpoWt9mZ3o2Cw4qNuSbFaQ37uKsdm3tIsHdsxe+1tsz3MhOEf06DH
Dz63yPB9qHyaIOP8a4dJkJ9OC60sMG81bs11102PjkXLkFF1KIC9CnYNnLaNX2EyAUrFLCoagMws
2HduNZADwj28rcXQ7tpmmM6Wc++OeMSNIAN5npDmrDwWO2UVdmstJCl8x3pUhiLL4mZXT1d49SDY
wB1vv8ICeqqMPIaYWzF39iP4/tQJLNh05YVWOa5lYQ/QgkL2OI3RQx7pOKOTP6w3zljNPB6YXpXm
uEsS4pE7qd1bS8SH3UJ28Llv933AWjxKK/Fq4sjfl3TeXYK6yNaFye1ty97nqOyPX3WcfKejq4Fy
k7FvXJwaE5CztBiKS9OVrzho0rVrpdPNDq2XwQA2pwJOvENad6cqXogO1OOsyWSFkAphN3Clp4AP
qcqzt6q3A4sRbGDGcs0iupmJHrk2ALqzgPHEZhjIkjWjQVcPyXo6XjN350eCNjM/ntcYpTuGkTGI
dsPobKi/LcKtroCi4TsNTrUvcLc3BnnjbmgPiTZADWSetxsiC4vRIN7awDbW1HbSNhB58uwhB+9i
MWCt9NNbOtSPYn4Pwijazwnhd1T0/EmQkFm7vaVeS4uA7Jx0t0mRfhid6XmqKfcLfTLbI4+qYxTD
ZBi1i41KZdW3yRku1Atd0sjPN8s+EUbZsKkk95xh9OfMr3pKA/An6ahGeJtbvsvIpmw4SbIXw12X
o3GkIsYiAquGja2kJ7ooHrnfqGGeejaZBte8jwCx9txOfsgWBGdclohhZpWQOOWWEAvm7lmJOSHi
xFkogcj8QRFkucvQ/lheU51F7GTeSEPYN1/yU9NFM6xdL7p3TEOfuxSpYhr9cW/lEU68SGBwc9tt
b8VpTuA7zEHnh+ax7RjvQ8Uaj85Dl0leJxVlrGSonX2H8LFVWU/OsG1sejRphMtAHI2kXo2vsUTe
7xB1rKzYwY9kCETQ+lFFPs6h+sJs+z5a1RfT9N5EHezLrg9wRfu3uQAI3prlI6bR4zinH0I9/ez5
K8iNGrF9LWRwiSl13/Y5E15oXFxUuVWRdM2ag7k8Luo/Js8TUmlxmuoBXLpxK7LiGwZxtRVJCL+g
6E9O1e9mZ6CuyPgOBYNPU75iYSdIg3lajMmnvliMU7DYVlqgDAMIQ/4aWGWEph1bS/EXGag8jBZh
Dl8RLo0zL4RV6soBbMHgb6kaRMceSn3XTskn15GPLkv5BwVIcyt6xGwvOM9ifJVB722mKIy+yrSm
yo+I1ZdMBu0+FMrYux26twzpJA7GFuO3NV+jHDmwdjZqhFpK2SQKTb8vSrqeZGQ9o+fjH8mHz5Fv
pScPBzRO5mjGHEFOMpb62VriprUe11GI23AuDpMuj/AgAYL108HjgIiVLBpxpd8ZUpxiKfihzOc4
37dB89mjZwfJ7Thlql2bZsX5gX8+XbmJGcLmDIyJdyS0SyzFeVW+ATPhzT55Yf5dSXDoTZqb1yqd
snsV+acBS8re8Fm0dmChDmbnvcQY8y9VVXH+6alm6gx9R5YyfSfBSvlmY003mtzY87bjcPHSLlkH
VqxgJDnJPshxMCRxYG9kWZRPsjLrXTPr5qhLDKabNveoJNcquDcMjLFh6obrHATGi2qFtelbUlcF
7RN2p/vP7uwbT7Jvir2dTu5bzvGCdohY1+8c6Yn7BrhMPhEixDSTDWeVCuMhc+YnJwSp3lEN1s3S
PwrF/rrMTHkIxvuFFbovfJq13cmXbGzJRPqiPCU5Cwd/ytOTGiyWxfUwHIuCJnAminTbdCzBoETW
u7btpxOhkfZFND21DKmMeSfS4hhEED7R42jZIgHxkLkUVOVOeQmKzxlXwBGlfTPGrGrYoHQbk/3b
kv/HnTSGJ3YMXAtLHXA/YKFFsqyLt6FPwyNr5UPPE2Fjx/iHXceDAmWjR4vOtqEaJuFdXpf1wRHB
vNjk0kNq04iRagEVkKXdirT4vCkHfj5CgxqEDu3vhoTuJgN5F9SfnO5S26ruqgr+G7KI/eYWqfvF
BwH00KuYE+DCsO9k1aKet9WVzs5uo7CybShSfy947f7vVvp/lHRyQCEzNv5rweRT2X77Unz541r6
9z/zu2Ji/+YoQLY+QiRlTODA/6GY+OyXF/K5kIAnwf1ZTLr/UEzEb2C8+f/5XccT7rLL/v9radsh
5+QjpxAZYk7+TxQT+1fJxPSwOy1FUdKmKIdQ1Z9HUyg+GU4xh8PUUjedqtQ7jCZ2ULetniYKmksf
aZVjKbRQ8iVrAO4w/vCa0tzyXDfDOyTCcD0YnnclrVSvwpjMbGCJjyCbWAfMYOnYtvAy9Bs642JA
k6kDe3NW0UNu+U9/+Mb/k0H7r/k/4izQW2yfzDLfmV8+S68sIaze1sicElV2MVY5A3NnBcKbJTjV
FUSrkrMHyPK/c4D/csS3f1USAN4Dvse5KRh8rL/kxaKgp/kOSykHPGwwzltUz/GezGm7akLbWCXU
x7jROB7dmnoTsNgm+damRxHGmagDyHyoScZhdm2UozgCbemaKWUgoHSd0mM5xIqWcuPlXkePp78T
HyeAz7/5FNZPweOPQgUfg+UJMH40Od/8C+udIcVzih5HLfPtU9AID2zOdIK9/W2ePLqRi3rnq+nF
jyT7cO8TAJuIU2B2Z+O5CkKz4UBVsvKynkXQNEATTHpSCHTvk1FWq7GCJJXQG8j0pUoo60HDtiSm
nGoWMelR4PaZNslDJ1A0jKRXBy9guBOpBTJsRqtHktZssDBaTZ3F4dFL8o0j648cFvEGDqbYFTnp
8V5mlMCWNk0RMfzjvJP7LvU+FDAoqOVgGJsSt3+p0QHCVuy9sGCp63EigVSBkGf0LOYNIBoFoMMT
PYx81RDFbkOZTysmSLC91J0XrVQbZ1KXJjbfM+XcyhIzquyqAmsbkCEM3JmiK2ysKY/tlPvGymvh
TxftKXWM6pBWNP9Q+QgncxiZETwrXtEA3bEfVfJsutFlmtPqMFhhcJNmWmDytOBL5lAy80hD2W61
PnseGBe2CPaCQs0gjDXmPgOutc9TLAEg5m/GFONln4YfJpNgSf0VXwLRF85+n7gzzvywy1NuICBy
QuhXko4EsNs5Q5ow5qOKg2sz4Ga0h6a76WqAE0rc4OLULBHJYV7ToIr3SV0sJ3YEQbAdFHIV5afe
zHZ1Y3zFdxVxwE0Psg+JISbcDn4jgt2/v+3tv9z3XK9w/RxMEDwsyXX/+Rk252DVg7JluUjn0irL
269+Vz2RXH/ITKggETgJWRJkAbslqYVPCEN5fCNq3CNO0AA6cYvzqOWb6cgDpbh7OxhPws1ZMzUG
mCWP3bd5T+HmWrEOB27isuEHpJen004W1D39+48jli/3zzch8qqJ48imCYEPtjxr/iCzIpLPeS6J
vk3FzCyhFa54+sYIVg6PDdS/jg4WKoo+J8gPYpoEe/uR6lqv3NJfysKXstQVOBdQK7a469xuXGiy
pwXhllFsoBqfvaIgyEPAZONZ4SE0nQd/qA9d3dGQHvuPVuoeq4BNUK2sbV7oduU2xQdjDs5Pk/Ky
AsgOOKuVvYBmYcTda/Zd+4wd0d9I7AwQ/+R7IS2wiMjsirTwL5q3Sgc8LCqGHiDKH4UH6i+wSKD5
EsaNxIWuO0pjqBkzFdFUkZaYT6nuTSKDY3B1tYH8cqB7HF3/wYYIZoYZFe109VK6ijTq5sPOU2DS
49zA/sy1T2zVXs8epOua5XMLWcWj/Koz54PKzGYnm6beyuVTq8mpj17nNN9c0f7wrNYnqQWOt1jA
vCy6+PJym7KnBdvb/CT4ehpFrVBgfZHvSc0uqF/pqWADF5nxaQEBk0leyrg9jXAH7sddgMFycgXE
Poks0Pi8pQleaog+3ErxmijPtk36l7GUJU1F4tkN+mDrRwzEWZLa6wqDLBmXdKPSLrz3F5QxD/7p
vk/nx1mREktZL+P/GO9C23vAy38DqfMDGWa4yzuCN/aCSw5b3v24ZO6ajiq/Cqzgrl/wylTFYw0L
GdDEwGMTUBkY5gXIzABHAh86KzEYQq4LtrlcAM6UJpPvC9tLPFKgJqfpElgjSaDFt+kvCOj8Jw16
KuJjvACi5wUVbbq6fHDpC6N3HSA3qDvDdgaQhbI+ZsyUtGxIYjpF9Rh3FQ/Y0lCPQ7PQqSMyJSuX
RvWrkfWoSxVJRlk1zY/AFA902z0z2b/Ng0mujA8fcjWt5ajPBHM4o0z5LgPVcijG8QvNDHuiZp8q
iZSrG0olMzq9MLlZ28Jv502NOoerPZ1XVHg/VA1707ZphzeNjre169Q6YW3iFnZ7IptjHRznFOWo
5qtajb01nQcTp3cQVOa9I4v6Sv/ajOUjHrcscwmQWeVbPnp9tEEYoci1Nod9CdHBij3UNZmQnOV+
Zt2rCB9070Qn3+u0y06zl3yHLohcEqGVIr8DU2nLu7md7WPGMmRgmw2Y0x1yQp4V2KfB2XVeXR8U
j8VDZKpvXMQu8zpe//U0LXu0qiBay2ME43HwZTba5lD7xEjEJD/6aHgS6LFnxBh/K3XqYqTQXJD1
ONyZSMuE97z0RAbonsgy2qWzDOMlT9OxbOy7MpnkU67x/+SSOEJojdG+7THI9dbyTRvq5hKm1Btg
iCKtJGBYAaWw1AONLOw5Fs22xRyRJmjvpkHWSGOZ3qQxUxxiFeN1pZ+HGShFSwia5G93GWtiO1Po
jvAoU1b/iYtARoxTFRiDZW9WG4lAth9S62obrYWe2bwbIw9Xp7P5/BQhFL1NyZWDidntlD5DJ780
nFGejKxgIK88AlsWxAsvCx7E4gzqF49QsLiFYtqIN+EwQRK3rfth8RXVgr/RSDx1UeFMgFXlnxzK
qleVmNhYkI1Yze5ER++A+BTI8qwkgG9tP0Vu88VV0cka/ZlSmtC7DxMOQFk4GmT/UnNnz3yjNY4p
W+hmVyzdnFxQDo6dxVllE5kllFQ8Ovj3jkONGVuEFFly6YifBi2xeLUUvOwHvP/2zcWtdIs8UYAr
Bfvj9QTJDD950iwGjmZEMNVIjc9Gp2i59+PwxCqMUvIcRZ4EAmgvWvuuc8cAwPUq7DOwckhrJoEq
ko/puo4Xhwvppy1WhXkbNMF6dNMnqVgpjTn0KkFGyCzexlo+mk7v3JXQe4A/TURs0UMQjTJD4BnR
PaIP104wNf1uHMi5eL0Jb8Yu9sLnseq4Y/LO8iI/yinnfFrSsRPOdKY0w+ifpykd4zWsVLF2Qh2f
vTL9pOgrILCWwgPzoGIXXrqTtXg3IPMbPR2M0MAXxlbWDSd3il+LJDRJSpnyrprLcmOVNiFO1gvX
OKbNoqj99Vg1BJeW6g4jbm7a67xd2eHO5/1N92RaeU9W3eLwtT8s1/mI3Da8uSmGJH6yQ7NFgMD3
X1khoWoMigJt4r61ag6QmIQQkmdb/2hin0i+4YI4srru4ocq/jLQglq307Aa+hEDqOHjZ4wwhwCO
PfgtGj6h4StpRkIAE7EdlXdHq20zjufeNzIk/j7q9KlNWG5btAZ9Sg1/4yGQbTtOlbJxhwsM3/c8
f2ElQ6Uh5791R0XquupyHFpevgl0eiv57q7KJmYhDynBinaj0+ld3wM0TfIG1lS8HLXrto/ZT4TG
unZxhWLr5bbk51xtRMt8mRlVtVJ0koBGaIqNiGFVVOV4CHmm3iAGXuZSTI+m0NHOVs67aeK35iFX
0u+RAnaLPONzRIZp4zpNcI7b/NwAOlipWHrrLJ2TdTXz3Zdt8habPOTS3M5PtEcStLLDuV6u/frA
yPKsVbavgvFWAHVeD7zl99KmpKaAf7M2qYTKg7nfDxZUgtGgp6oI6YItzIWxZkbGqmd/shH9cUri
9kJ0w796XivWOhz1qaub96iP2cMxZot15LslbProEy7N18nYKDfC4lcNSzO7tk6FJSkurspnzgTD
plY4jTAF0RW5HHkj+YWjGqEHxxXDPuRS406bW/pG4+6tCTksSSsExwnqaNXPbrGfK2EeXTf5yOrs
NagGZ91o27vWSels0HMfo6FIUToNNCgoevRLCFfylw96ze3j0cRKCGrFxmXcqrAoD1CuFG+OeMHH
Mmz1CR43rpyXXIj33MiGu9DRJKRVcWuRQ16sEQiAWtBzYQZIrBzzZy7G5pVMVcu2JcjOap5pbBZp
UJzTSYq3kktYt0aKm8vE6m6kvNC4FVeIw7AYmYEOLXTmjemW35Ru+YeB1C+LRZOeTd3ovcXm7kk1
tpxWYYQbt+VMuckS/8cszOGTTtwzGcIEJRrzcWvyPPR09nn2zeox4N7ISseDHDyw1eKeMnXTbYWd
XiyfGxy7y3hvocvvNCXLbL1cWgh4YjVWE2P65OVKkjK/k5pTIZFfnKCNmL/9tFUtblXYxkuXZDZR
Bg2PsOsN6y4sDCC700DrIiNEAaVbcixuuq/JwnVMp0IusxeQ2LrCQKFjlf2ACPtf7J1Jc+TGuUV/
ERyJGdhWoWZWcWw2yQ2iOWGeEjN+/TtJ2Xqtli2F99bCcoSim1UgkMi8373nXo+KEFkoViRCpRN4
U7MF7GsG2sB6OOTdLWPHFjsieIQoyq90xaBEozgNJep5GI/5g4oK1xyfQJXArqwXTnLh4NTBrMiW
LHX9dlBsbLJKLmv/xMy7cMgkJnjditaO76yJcSjeWzRthdEsI2YCvUJrCsOx975kVeJ1DCYiFCOQ
ZXJqdkzzpubNR7Ld+nZARjilPRNHqYCek0J7Th6RwGLiEMfMtem0ZtNUR7c0k6MADgo8gFvGknp1
U4OEKSSbaagTCkONDF6N+Wci0nqj4zoG5qlp+rXgkLhrsbd+GpyPr2jNKG+ZYLEZCNtOgxbJSspR
arpYYVO4K3soiWNlM7xNgvDyttUxgoMRhHRNJk9Rom0Tt7Be4H+LSoLw7uQNlyrUHGpC8Kf2Nro+
4JpkZxizhd/fwt1eWNFVj5TB9TOJRc0hHDaCi72JpKDzoFJy7BuvZTx8ojYaR/X3rpwpeafLhsS9
hThR22McOHM0bZGsq6OE0rIvGzshSA1SdGN3Y7kpbDc7sVAyJKkgfEyrYojkvYh9676JTeshz+Fa
JPhvd6g1TDCA8AQZ0N6Y+PwRzuDW6Yebkswg04qcjMmobwsNQEShwS1Yuseql990jwx4EoPGcSLa
ep22eW3rtDjWrREkVkt3Nb6RTegA3hRw7csa84EIycYaBCtCB+kiSdn3aF1xWzRmw9u5KG9409bP
+mCwukYlJcoTvXkw4SP2RT6TAbY0A+QRG2/rjajzesNKQplO5MLNL2dcDAwLORy6dxHu64002dS6
+fzg42ph1O/0j+WS7LnUxGBacgk6Ww4zz6AwL/kH2kj2fdDZBnHFPNg2BoCkMrqJEiMLJEARMnQN
A63Gcjvm0B0kMui/y3U4G9VToidQfbKs27fSf5iGibGz6NttOrYEGXtT1Tm5Ics5JHAnFW8IQ8OW
wTNJRt2MVtIENZsy94lIufR+9DT5/WfTx0crKQ+GkRO/41jQF9F9VQP7cPnsYPqTM+exzzGK77ou
ugP8BvyDLCCUtnwxXmXc0OJbKyXHSS4tnKOgbTvM4TZjNg5rXUl1T87gXvSi2+kAFo+itlh5TWdt
lq270hyer4VcFdcpDOzG/BZpMC1ZENl2m+cw9AVk/4rtUR6fc994HMLoITH6XW0yq+XGvct1DjhR
M177FG/zpFAko3Ucb2QN1f+11VP0ZqsmA6/pe9MHTkkvTTC30ScCXDCMubXDQlP+jeagVPc/yS8o
xcITpo5C+mtvp00prwcicYHuPF8ZbbLRe0Qk8EYGc6hq3OpusisS6z0JGbIMHsYXPavJ0ZOWkIQz
16Fp3oIeoeYve/1Shv6XDPybZKCyA2KG/M8zmG/F6y+lIP/8I78nA9nnIWv7/D264wjjXyMYXf8H
8w+VGEQ2tEC98V/+NYIx/+FAgcMWaDN+cfhzP49gTJUk5L8Jg4HOf5cMdMWfjJ2QRWDX6fDuDBtT
LR/iZ8GvaNhGIxEoTYGQs5k3/tVE6pZ3wNTsqyqNviWApa+dtnyuht7ajKq8jbJ0dOrc/vB4wV6J
Hns+sAbY+kusEwP3yp1d4y6M4vBxoFj7wDTkrPqeVn3E+6/3l2hP2LWhgAh1JLVxdnMO4U3g9NjL
JdjjGSBI4Kj6uRww2NrFAAWQN21ZhXDrJMMMYAhq1QHiEYJymF6b+cMIRYvwr1Z8aGzU1xzDXopo
UGdTgyMO+UvM5d38fRakdtjbGlucVx2jdyTpr8VjbEHjFnVonHKTEs0uYbuISPUgM77sHCHHRrRj
7W2MhHCJkvpUluKzz6nLcDLW8Ehfzhatfex6P9l3jbsUYi4Nu5y/TW9CW4+JU1BzB/3Z4NB6cUZ9
Zw32XVWAioVqv5ZNdc3mx75P6pgREuClaR/peNQZQmCwKWP7ITRKPsVMW5RIe+PMtq3cJdCtsMKK
T7Hon4b86nfETrJglYfHZ6/ll3ue2XVAvxpk2gZ8k0jUvkP57YWGYyqKkuuwqd6WJTtpoTmuQuXS
95Rff1TOfepRz7llBrHy9MPvhToqinRdxfOPqmq1kyAC4EGr3jUqFRAJQKezSgrMMUcnkMfPiBP5
flF5gu4rWmCrlIGu8gahSh5EcnxqqwkbikolpCqfoKukgmahVmR4AUreE91pIdDgEWyopumOqBLu
kOQqJfQQAbDeMulzgn7x7iKJzwSq2xbQgL5h+0wtB9EJFw9nr8IUNakKMTh3lYpZJOQtIr/dUfbF
fk3M54ge48IfqQrPqpsmJbs6qsjGKGmXjKb4OqnHvezLYzoW+6xy31sV9yhU8MNlQLCyp/aIUHHd
GiRD9BCtNZ0B7FrQrVf9V4SEapX+VHMVmMDLZZt4NTBZlTrpVf6kkoO3I9o2HMe6ewIRUm10Lbuu
VG6FW629NE6Iv8PFChmB/VoDa6+gBg/tLgvjeIs6xcfXCO8UKhYzj+xNBkIzK3jgwdRD11YBGsDW
r1DrgbwY+Vuk5imOitt0RfVppwZin8riRFlkrFriOYnK6TjOpEOxComrk+EJCfMYKtVTqHyPmCG7
GPTlWSr7gwfp3YhN0kAcck4YI+JAqKwQ1chd0Kr8ENU+j6FKFEUJ2aKoU4+Fyhu1KnlUtAiNvUoj
4dsgFtQjfJBj2sR9I7eWn6WHUOWYwmjc9yrZJFXGiRfhtVSpJ0vlnxKVhAqHGplYpaN8A4vgrBJT
XuvtBRGqhiiVUJmqFnvKzRzX+GmmsTn4IMFLIlgQe5brnlDWqNJZeFdfgX+HK90mX2NaZ+KQe0cl
uroOWlAKuMS3SLrmfjhtWJj2WSx+oA4BnSAZlnT5c6WiYpl71Xxlx1SKzFB5skwly0aVMYtV2kzG
hn5ISXOmKoXGtkx/jKP2UMLbaH12WQaOxRm48CoZLOYxDiYxoZJtVKsArFBpN0/l3kwCcMkAmMJS
mbgqydC76ZLd1ATmRqrseJi593qVpkOOeQqJ11kqZ+ck8XMSapxTsUD1KosXQRMEC0w+r1BJvZBB
Pbk2DvgJc5pVpxJ9InTuKB9IL5FsGP5E7bD2fLoIhMoCdoQCdZUO1PpirxWU5yYqOTg7ieSW1UAt
q1xh1I3fGE/eWZKgN0xrklGOxPlZjE92PO5yryp2iSS985WxpX3ypfV11FheLULlGgcCjiX+NuBH
s5n1exLwu14lIY2atsqZB2IzIoY2SXnqNcqV2x5uNYft/C6fimhvo52GGf2SbUnB9Zekim65mnIy
hsDp7qMJ4RWEB6/GhBLtcEgvRVVOOwlggnEe5rNeabdGDgEHE96mw9BOf8u4HpTKW7jVozPacF4A
RK16Q/+AFEDmnM5KNAIcrQ0fBBlUqcf9FL37jvE8uhUqqFZwsIv16ZamwzbDqDiaRhxBlECJBkvR
7vzGfjE4nl6k0qpBdderxYtU+wIdmbmSsw2/oBNVK+UmB0wW2AOgzJIDN/m/pt9yVnzNKpMe85EJ
CpbDdS/Ed4Tv7LgozdxR6nmpdHThW/RAz85Dq9c3Va0k+dn6oBgkPXdI7yYSPAHZhuG1/sx5VO5n
z/1hcXoE+CHP41Q1QdHTOpo59IyE9hjuoL6YvMlNMIxK8OcNxjJbePa6wNOZaDgZRid8LtSMoGtD
qm6t5q7PMrnxXO4rq4D/DQzy4uZTdggX/dVcXKS+zH5r1Mefe/0Hga5nksI0pbAEy8kdD8Ay461u
crs3kpjKoAHXxF8AcIjR8UoX9ETDXL+OdHkVOyFNrDr4/wWy4cGWLE4pD9KKmJGFXsgbK+NgxbJt
XbUkVs51DLupVkOVZuJlXEyauaYj9Upvy9NAwgySQVwd6pETcj+5oJGqcaSOcvgomHqcAbpz8MyM
eEsCbk2m9hx1oPex3gKzmxk4GhQ6dGKDRQ4jTGm8F3VOXVIIqVfI9qH1sp2Gi065o1VZTvvaJB5H
7/zZ7SRguek7qaQzLtTbsbD3iJAAmazwaWEK1bHikSBiXxZNGhXR/ThvzC4kazlmNm+uQm21cgnS
DFt+nLj9ZkyLN5Qd6EEW6EOmNIemsZZgqvsePeAz89jddDqC/tgUSEoNvU4Ra9O6tCGGlwmeGAIm
kyTfqxKbU5q2kFTiQNIK25uFuOqiYd9AKBiWjvo1pz1BQH6gW7l8bMri2VUNs9TUVcDk7JoYoXEH
jmLatA4Ldm2OJDTtHpmNiPNH72mg+ZzZu8fp6a7kGKaHnvTLodZGbPnGQGdOncS7fKxOfpjLNcEY
c0Okm20LDxxvGOPazo3vps77qYJoBndn3NJHRvmMAjMuqmQXEvxwkHnylrn6BdejfRWC2SXCQjlv
rGp6AcJviGO/Rp198AesKblXbH1V6+tElG4M+RBeD2DxF48C4BRO+H7O5avS9bjwvN36aj4SRbID
vbZfiqWntoBut8BejA/4wQSB+3uzBKRqRuyHZBg9MVy8j6qJuibCOYPIBgixdPRFQwysfZAWyAk/
PadaEVJCXRVB32gzRueCTPasvVMQ+O6LhHo29YSbuJl8c7joPS9PoXvQgehsJttyPcTOVWhRqMRv
MqcFImDacu92Ou8lv36gJHnHr/awzMJdQT36BvnAWJu1QtpWRbtqm2Y8hLqE9WGl0wZAJ69IWgC/
Ip5GVjqbWhPTnjjTh2yUIOpxKeCeJluK4t9TKp+ZyUKhCMHn1KoPuorImju962xr1RatQaX7zZ30
v9Pv355+fRPbw38+/T5+lB9d9QcDIi40/sjvp1/8E1BuTN2yXRt2+u+nX/EPxzBNDDPg1m3+zRH3
X6dfQOvYwQGl2V8nXJc/9C8DokVk08BUK363Lf4Xkc1fuOeMXhyT9J2awXA6d7+MdT+ZXUJcOJWp
zGVRb71jjGfcoNM9PpUftNB8MMDSt43tx4cyFzc/XaR/4xb8Ref5+skeHBTO72hWsHn+eOqeOlsb
O5/5aNha9B+PL3LQfiyOd28n8+mvf5Ru/lFT+u1nYT60+Lp4E3/9WUzoMi9cqAVkC90iXYWfMqwf
o7DZ1KF5TjImr/WY3CdjeSwH55Cy0y+s+n30+9Vff5JfrFK/fRDMZBg++R/f/UVqqLBJu46ZUj+l
F3saXtZ9WfBOTcPV0BjHpcjOZdwaf/NDv1w6PzmafvupcPTxX2PmoWP1j5caznQ9NJnrrThsXxui
6YBb6PRAjSrOQwn4em7qbVzvhdOfo7o6eOTDuyy/berozazhTlvdgVLH23CsG8p0vBVEjgqas3dj
WPIIv/2qFd1xscx3T07BX1+xrw/364fHYIY04xK6xXj7xw9PxYuUtDJ7XKaZJtOmJnPf7UFsr6UQ
JzFEFyvC5pq2wrjk5XxdFOlrhJi5/+vPwQP3syz5dQ3p5cAi5ZJt/lMsNnZzr2mbBYGWzCMzJPcQ
5+kr6Jm/+TlfatOfvi8rgmk6nk8AVd3LPz2R7TLgfUDzUmSkPZbPLQ/tjoPEsorM9twZmECKx4Q9
RB5RVM7aIndjtcRUmcQHz0LvH1v9dbanD2z2T5pGiaER4lzyemlSBcn0O2yXEwfiRpVIYdJHxia3
xvanGCigSWDleMkzuA7kVhIYqE7F39yO/+7Bh/X1+xf8xV/Hhqd16pmHMXd6/0mvsVSCJ4YeAgIB
zC5v5L/+zf27299C2+M66Q4e4S/D309X1As5TvKqpg43iq/mISFpl5ssaKuxrTmRMbkpUuY4+Ja4
h6k64qlIQ6rr/JFJCtYZwKcrJ4P612QHmwoAjkbIeJoxH+ai0/Y04CYHt/DSK6vy8xs5yIMe1dnf
fYtfrHjqBlQPL//YAEzxDv7xvtD6nhL0ZfA4UYkgo+n0YJjkRPG4+NQD0eIEWT9zmIJIOCCTX+6m
Hs6fadcP8UTdK4FgTkKcSNqUnULoFR+DJSp30+eDTZDGv57qiKYoWs3++ur/8oIxdIv1huUdT5Ht
uHykP35sjnNOP00Lrjz2xFtf+QmApt8Nvr+XrfugRfmtTpfFqkvDv3mS/gQIUD/ZE8TLDWRdfCx/
/Mk0L/MUeMSOTGI8bNQBmnG4uki9vCd23uxjzAxXf/Nl3V8W+K+vayunJGgz3t32L0+vvtCDWsfs
tofWc76R2jK3dZfGD37umQ/UZhTfgJzZQcfI/ERBJejxqNafBKrNsfcnJlx+Ik5kEYk7zeFE2lA8
Imge8G93D5VfdLRL8q4qzOW2SkamyhO73nTFJYifdTdU1SDsCCc9ea2GJd3ltSjWIMHqk2xo4bKd
DldhCfHEn1ptNWPHucCUYUCaIcJAlcTzk+ZF+TTELRtJrQLdW77MRjMcscc4Fy0Xz8QJpw1zH+cz
a7VPkkuBFTc3mA5IOam1phPaWk2sCQ/lOxMCzBHrgrzHy4P1w+v0w5Jo5rEsiVzWedL9IJOK03cy
GEb2mTStwBsqACYOI0Rmved0WGzKXtkp3eK8ije2v5gPg+eMj31Nh2c96V0cYOL113Y7V0Hqe48D
hGL4cjHUMjMJfDKhaycOsx+4eQX6J3Ylcunv/pJkpPDBAJlIV2+a2RfvhLHIiOV298NSjQ5sJLKN
HoKGq3WFj9Kh1yQRTknNqSC84Qcy63Deu1FFoJXU7kpvKZxAqOK35HQPbhpvZgQBuAT9WjPHYa/1
rHVmNGdnQaHkdgSiGSfGSCh4XmvZoq+7mSehd9JXo8TN5TYl3RLY0ragWbuNNpuCGC+Fl0VyRYFW
ToB7wV8UbqgXPHR0xvo2Gl0pU/qs25nv2pW3VZw8fnmRUlHegokvPgUwZ7BVHZ1ZE8YHy8m1h7B2
G7Qbbj3O66gFpseNMRTRZY4BnsOcEJsSmFugO728kZIAFS2DeLmxSm3I22onYtz4Wh0U0ARp5TrX
ZXeWKl8WmWIOaonyJqqy6VYcCWkm0VPcFx08zzPW7svsgDbnvP3a8lv2tbQ+8yu0Nu3AqVmQXv3K
1Q/DkJ/ckZmnOVfZfSdJ2RdzF+i0w+LoAbqNZL1LccEFltn0Jwze+8GQHzM5ica1qgfbZ5rDKWmm
LBQjD0lILlZt1t05p3jhMI9eduUZtbYaEM8po1zFoXgDMlqeDcNLt11sug+ISAlS66wF+BLujRGs
m99Pr5HTtZsordhOSvO+SayjjDQ606hM5uyfmZsWn9rRahEtKb2A9oaPMjBlfqHyD1+BnyaHQobW
qfQtEEpxUn7ggwbHgBOBrdZg7jS1TZSphvJo0G6NsOUmVJA6Yn5rTQhWhyqKEBKtsld99mRcg7my
G+UEbUh1SLvHBkI6JLNLP5hyVEbTVcBEj6QitzbdmmRe5kPZ983z4C3uNhxziAQAvFQKFL6AXBUV
IeYibLx9Lgc0XeV+0g1AuS0UtKscxoUbk4LPp2dMd6+8Y2mgp7JwJS2r3BGv+w5AYto3svoeWxkj
6cUnVR/uYuwYQdQuH2mR6wddGMTNKfBoqvTemCyctW6b3/dQRzeDRn5ocuhbLkOnDSa7O9o5voQx
iV6snNr0rqkKHPO4cmSJP2FcmNihNK47Gkh1dgDrEWwpfHWjfmqXmYkN+slKD/2NPosDuIsDE2Z8
11646TXKZEQbnkWMP6e1wP7pLWmhyiUI34OZ4tW/cvTkw8IvwCQgpj+0b+rrrJz2+mCf03qgLLlP
d3Y+vbDn4Cr0WI7qriLzDd5iXcf9gkNgBjkCO7R35W1lO29V3/tXRAgJ5Ez3vdFek+TdidCv6T7I
GIY5/rccS6Vf9A/WaF+SqNMOVryYcN4Pc1SKc+OnzdYxvfZFcI0CH9fDuhshotc1r/y6ZdaUNcRn
2yX1NpULaoMWJnS1QZCexccyYiq1uvoqMkceddX6u1BMAY2cLunE3oAY9rfOgOFjwqw822hIWued
J6PESeBYQeNi0YraRMNqppF+ydA2U/Le+GLD9dQK98wWbbheCoX2mIFg7sZB25gVj1xVlN7VaNPN
01KfsmdiQJUjy8UerzbPdZzddrUQVN2S9KeBBX3RTqZTJJJrHSZBA5M4+U4yptjiHb6zarBrc+kW
50jYTx6GLqYHXvcONoVIDTXnruGTJdGQt0P+eiSg6uA7yRO9yezzEPXPcSXewOTkPyAG4h9exCdF
5cwNxSTQX2EfmoumhLaxpVB6SBXnxA5cbwbFHlcBliexy4AfhpyQ7oFnuBifWdd1M0tpTWizLVNa
8wJBod9Y0r5tqHbdVNRQyToFMONxOUs/XutamTOfNXUIjAxu44GB0DjFNqup426WwsZx7uAhSbJS
rr262We2y9XxPO08wRkJSpaqfEwe7bR2NgWaWcACQqOzE51ZD8KgMSM4BD32Fg4XZ9MDKGBnqK+E
lrVN6lYe85ZsOQo/RcFqdTQrJlZwZ/A3oW+mL9httdWUROmbHzrlTmovxZAwjEggZwJQvZ5G74Ao
smzrKoNJm3XhG50LcpPGkfFNJ2N2kwipP3q2hF2a4icDRNPcw2iJH7yRTQyzvnkLtSLcVy4Y0tjW
zhSgiWPveBiYRdhfyXCqH0g6zy94+zehi7XTaZfuBMqNie7smumzZtX46mXi3sFbpWKty8m2ufrw
FIGx476z0u6Ayb2iklHvDqNBLMUzqdVp/OyE+9z5Ntmo2Qnv7V1rRu8cXTZ5whstmR2y0bz93yNM
R9ssxuwYWW318iWNj1GR3yScA8Tg0q7rMP8uugau34x/kda04ZjkZnYkv5MH2QDgap0M2UM8ElEe
YkgjzKITwftZ13ghN0VFZZb71uLIu6o9hHhaFrndJGwdP4OSkTAZ5QTllwe/kcWlJOC/EJrrsMMY
4sirGN66MbHod5Wd79tuMLH5Rc6Pjk0g3aDpd/DdLAo1Ba+dUYMJnecyoD6F4ZYmKv+IR4BAYmsz
SA8HoRJAxNCTwv42gIC/8TTX3APG4jSVVDC6rRTQCj0cRytntqeV4j4FFMQ0g3bmvpucgFfNq5bS
0jXU3bLRJDvJdsKaOzipCuWXa1Fq031XxzokcA07PABIf2suFXatKPzEdYDLzzE+sTzMbPpYKeKc
yX4NsuFWLk67g2hUnXKU128I5hIscJsf2V1hEKP09MIQ8J74o3OYKSTjUpJhxFpagz1WubzZQhHp
pb42eDfuKjWotAYE9nUTEWTFWUxKzZCc/qqxuchUDNRj5GfpFvdprXVHQo/epUKI2eIu1Lcal6xL
hXdmwzEp0wI4W7Oprpy+GU9aulBmwzyXoaEtT7RogPyY6+pJFjOT4D7bAZ2/LlwqiiqFPTWybG8Y
y23RJ7w3OHFdEgOErZGwLmQZ1b0Zf/UtEEZJK5MLP6E2WutBa+fmrqVyGtxvejfgRCaWZNQHb7GH
c6Gz/oUVxIwqmYZNG+fW/ZRl7zYc+FcRjwmb1bLgFIG84Mfzzk4FlthEVGeZRZRj1LNB0zogtNaZ
b/zUXwIAjldWRg7As8thM9vmi2al+hr/q7XxejjGcwzWwOiKx9FtLEwxk3GwSDJtuIO2GW1p5AGo
Dhl9Z9NyEGB93E+2uc9pLtsuIdTjnM6lysDCP9bkE/TRBvrfNd9cnGwctphTGla/MYr4PfZTsrwS
RixHdjobUhpY3Nzn1Iekj+NiI7BHH+2uehOM+W4LXjC3UZOP13Htg26s3PoyFbn7WJQ0tUSU17bl
8sNxcU1EUdd9c3x3uU3o1b1uirS4VH5DEsmeaVLEJgS8fxFrx7joXvY9n/Kd1rZXU5NgUUjn9KHy
lmYv6+S2i+zoZFgUMyQL2LMqpTIX91910CV4magz772mso4Chtd6AQQURDAnbsaBLToYoiFJ5+9V
PqhnN0xuq9x4mcy4WxtadUgqjopzKeYNX+zoZM5DX9SwQUredU3L4NuaM/edsFB0ZWoDd+polPee
rPWGCE9VHv3RerLnvHnQOg4AeBaW8jkqGjg2U8gdy17MAl5imMd2kc33qTftUx5ZPZN5uN9uoGe+
u/UWfXxJRS5uNUIygc21YBMQOHUTchJiiWmrE+cycRVLsbBRodeMvW7B6RUrq7HED1nNy6nvxlv4
EECTVDNaRUVarLrSCkB9K9oL9+zxhiNFCeuaZjUqUTB6jJStcWB6Dpm5bpyM/KsL7n2NaYLSelXR
NtSWvKauiHXY9futh3+/6Mr5kOb0S0W6aErKTFTn29LWD5mqgSs9Fbsrffz01f00dfU2Va1xfIVH
n76Kw9hmV6U+PbtSNcxR6rTm8SEq5XNE7xwK/5xxYitSg3X3aamzjfjegmCkjuvGygGYtfFUq50k
dLeWjJiU4SOhj+YdMtOIeRY6dEMtnl672caH3SQze7qSLuyLebaX7aL69HDeUbGEh5yXaY4PLYzO
qerfa76q+NpRjzjT5WzoWnhcPIIYXFR7X8OWjVeNYe3ZoQcDb2yEVYigNUSdJ5X5IGVlbTPNZNiK
979YVfgEtrXnxedOlQc6qkawUYWC/bzM19SGL5smGs8sgPjJ6R8Mw7R6QpYYzqR2WIonago5NJaX
jOZCoSoME1VmGNOnQcWgajhsVNkhBqlGlezh5J4MGHwTWKFx6o1rB4r73uwNCD1TK4/jArcv6IdW
a1YjvXU/eNzBesRuvaNj3WJqx+6Joaogzs7Rl6VOWD8Wg6UrG+jKqsKqxhczYjNmyEjBsmbOt/iv
5pgbkY6RVRXpNP40lXbLPNSjOW7UHzU2E/QOIQ1sMbI5R+mkUHDC+exYi8uO2FQZ+wRfXzMdYLZV
RyEX85CNbr7r61a/TC7Ak8ysoMXqBfH3pnOpzVO93Tic9wVvwmuUA/o57U7Q/to4xl5LOe3iDhPl
eWmlcZ035HmwjeXJb7LZ/+Z8fzPnQ9W3kBD/85zvXOX01Pw85/vnH/nnnM/+h47MDPOM6guDPDzS
4D/7Lyi5APCB/dXSbYOZ8f+P+Yx/ECfX8b5idGao8P9DPh1qCfwHD2QGDwqS9n8x48NLi9T500xB
oUvZwOsuNjNyzUyN/yiFZnUyU6Gg8Xp06YfAW/6Y1VN9mQdccP3iX83+kgcxFD/cgNyJja6ci06O
XRyL3GS52cHwyEBxSjJXS+yN2D0HcQUt+UVz42SzhCTibAuS0pxiPHOVgaTpyk3jILHMeMBI2njW
1rYidVRrNdx7/EVUM1b7peIUgXJ/pIFNrifSTRtsZ+N67vP6ziODcOk52D20CcP0NoceMk/6J17S
dF9UabNyGmxDCObjRk90azVEcKugTHrIu4uXE1AgbHRTJWnF98T4lTbmEGDW48lMiouWuh9Q6uIg
F9aFzuFdZk36zRwm1kG0rBStGylyloZfr0GB0PRy5431WzGQs8K1wtOYNg4NVH7+XeWehQ8iIzXN
Y0OTBYvWoOJmkAKhJWZU7SBMZCykYxV/iwosFFg/p2DJsU/hf3y24A0KLXmrNOYLXSZ5jQ9zv7YF
toRS8QlTq/jWSQKko1d9i9PxefGHh6H3H7ISU5Y3ZPiNOs54cqExto0lDRXsYnNWadfNuSJThnuz
UxmRMuj78mQCTPSX+qgByah6PLJDSg4cp+RKSlHcwrmCwz9iyuS2IKV574A017RV8kVkVGxGKLdX
Rq+/sF0lLim/i9wCfl/HLwVlS4SvuIBxqXMsjq5qhXyscyKRebMY50Wz9lJVnM2I18ew0McbMymz
QHDWITZbXWRBdjxTPEl9hL0HvB84iJ4bm1xQdcev7N4dOfotGSQ6LjMwPxv6l24F3Rx3Ox4rmorQ
HNpxeqC1D1KU2/1oKuGtS9rUAE/Is8ifOxZzksSbRnpv+ajj47Y30MhfHIP0cdgFjWE8joZYS5uo
HeHInC24g5nWFzey0Z5Ko5DbhOWZeNIs9Ic6pV9kKWfnZNX98Fo0IxSAoq8J5ceF8sRRenEzdJ62
8elaprgZIBx6+I3bGnhNKrZknedT3zl/OJH/kQ2Gd4VH5L1tmL9qNOGtAVEMBwiKz3HXTJxZCEpQ
z23W10BG3es4JhacDjQFxkIHSw83hFbT8eTpHCRNNz06U3GZOnJ6tl4KSoMzN6DE6SHsQrK+BHhO
ehzJaS0jGiPXbeqfm9J66UX8btaYXzMPC5vVieqxwKp+bnNSqsm0zJuoiGk95kXuo3GuBegOGJlh
fAMSHndrOd32Oj1bKHa4F43+PmrQUXq8YATPxQvghCgQOG/W9Paxu2DHv86y6Zs+IdmZ9RYSxEdS
e+LA0QELlI1VsqdZwsc3tkuaVtI144JGG43v6FPmumCvCOXGvrOAglSdzXZXniRNaDvL+h55doCU
hZ3MO4hsvIW/AJTIQJ8qFhzbBLYWLnE9Mp1iRuHf2OGYcpzhqrqgcHdmOQO7MUZxsK2MlGYu7qgw
xNCVhvORMmJ4jwBmDoUe7RKyrhf+z3tG67bShw/sfy9jCmti8jWxc5cUXG12BmUX4N8TGxcC0UpW
1I4YMQ4vG9Q7TGkfglLa7FhMLSAgGEZb2sKCBZ/0tuaQsUpMNJNiaF/hCnhc+anHwt1CT9FUZFdf
+l2CE26v2TiPJ2yfq5BS5YexIsS58jpl6ZyhFxAyIDPlZqb6WD4mgM66IYN40Hr7lDrVncFB9zD7
BIIJ6MpXL8/qB8ok7ZOWE5FUa7kLxxTZzrnjTBjvF50fp/RyXxEiQ/eL2eC/c88mK6Sy5AicdcE9
QiJ2onN+VdFrkcAR2Holh363/KBs4lhNzKSFWV46AwMZM0Vn68XIwmxL3yJnuF0QCTdyHPoNQkO8
gsxDlYaF706zo2qHm48uWPMZbzGOwUk4gTMM90mUtKQUOX320Cqv5pLq0Zxh13ZpzfpMdGwIdL8P
lX4KU3geF9oleAvGDhU3HR80UmUebkh3bKspCIIGqTHr8+KMlfK+ZdSxtxvAN3bb7oiCKz8CiUUT
/7GREp/0zUcK9NBYAZiU3kIdG1yqNU/8s9aKO+4rg/GLe2Mky2WIOUOXOZl0lFWQ1d2Q8tu13ubC
v8qpP6TjsDlqPnW1OVW/dsKskQ3Bh07hAw9VdxspuSWjt3ILGJbff8oEFCj8NmkxFmpVnGKSKzCe
dBIkgOMoqoMTLJhKB5GKoB7xmBrgHc8oQKCJLCMoMH1EeHTvqCmAecfFCDzJwG1wqcdbZjfBRtdl
gYs1j6oKke0W5MtoVc/UD4BgUo60NJBWrW/G6f/YO4/eyK1tC/8Vw5M3osAcBr6AK5dUpZwnRCkx
Zx6mX/8+Si1bUre7+1oXuMbD64EBK1BVLPJwn73X+lZwBJBzpUg1Ov9W+MvGiOB5dGMTBx40ikCF
G9ByL/OQU4g1JoDeAhsxVrg78cmF65Dcpqsq7NTDtOPkWhqKRPKStnGSXYi2fBD4RHJ0DS+D3f8v
in9QFDu2JePO+l5ZfLYrHx699wS+P37tpTR29mwVurtjqCr6HUdWmYq/lMb2Hux3oHHIe77g+f6s
jSmB2XWOcgem97Y6CmG+SOA0e8+G6M70xoDQpCCU+3fKY+WDskJFXISwQrNsS6dM1+wP8qjMTC0i
ujyyqiKTzhZa0SjQKCb15jQwrHSu5nJB/8U77ZrgRrLN8zwVP1BJjBX9+xL9+UUgAcSAZtuqonyA
55VGI2XWmIWJ4GaXj89X3DQyKZ+UN54nlTMrSHEwmNdxru3CXj2TrOoqAv5LuY2EGxMko6bmpM3i
bR2bV2xwoWyH8lSGTGO1xnkX5OHMafSOVixiZNvEzMsQqvZ2dTP6j7TulHsU9L0UH9tCY9/bJucD
T18gMDtNjTdoxBO0Q8pjLewjnTbVZIhsAtcEK3sep8c4Dk7xjN5TyOfIkvLj0gkYbkbA3M3qrPLE
QyhrB5VXLm3kaBMr0RfkBPkTVy0PXIK0mS8UC8XVLjMvOqHliKGmce4riPRR6M1BHTTTyEtvmEkU
UxowG8VsVhbOoIneinKiDzm4GhIYNF/cFBV+nkYpp1Uq1cswbbbVoK7lThmpsR6cIQ8LdntKK+uh
MToXq3V4aPniChViN40w5sN/ujF86aCtw9umoeHcgYGAsGtgv21PiTjiEpHDw0rC/U4S80UxwvPg
YqM51nBkO3F06MKYMEw7JTYtV/B80URokOCIzj3w+7GsDJsrXU6PAx08iRRbJ4bGvIZm6kSudYbA
5pWgDT/I5k3pon1u8KB1dNHe3Kk8RcdUh19SkbDFSevqt1+/cekDT8HjP+ZJsAX9mGlRge6AzVoV
8Dsiguv5dCacMpQB8RPCnrOQ3VMtqppCy1hiv0NlluDV+/6LgJj58dJHqEMTCZkG9h/L/qDwM+2c
plFEB1d1h02Dc3E1BDbGp9H/m8BmJPgbwAMSrknk1jicci+Z1vllDit/IjlYpNLcnuWEk1cFeX41
f2UKxHbqWDLgF1JNaaae122xwlNlLQrZOTMK5cILgxauW6mCzChPBq2aO1XHXrIHD6940XnsmTR0
0VJ9/80qX9/nox6Knb2J2nYUwb3fipcDIgx/aMVE6cKtJ7ItWKdh37H8ZWhYm0Tv6NQTDaECRJwU
tLe9zrsvCF6mm2tvGrm3YOY1P5DijkTVd/2BsdGgITUkwcVBb/yR4Je3mVf6Vg9uylUy9FLisKhy
qlMEitOwTC4HIiEjUeyz/uw3UX9r2vCjpHOIvdoiIdh1klq1vbRy5zaXs1tuFJTr1YU2pLe41/aL
ppyBDqfwrwF6tyTB0JPFddKbTM/77Kwe+8SJ8gQkmSAy+0CA5QX/z5ZdZ6pAqWuoZEixByx1OqN2
hnmQHbinpPMqdjxGy9FTryFhZHS+MWSpmzmufz+mP2r0FXSfai3FIuupRDTAKFr8jQ9Uc7h4eRrx
wdofeissi20kkVSMsdeNwavyztiM5TS0i27qiLvQ1lbqEN4S58iLYNg8RTAzy5LwoLTNOxbKrYgQ
d37/VX1U3fGBaojPbDhSYyDQR51xlLWuMbTcUkM1sHD0bAlMOTpUw5YJcK1heyFqpO8PdEayP/jT
37iWNNpflqVziXOvjd9/o7Zk02LJXaey3CVatPEqoCDMIOzZ99+g9fVDm96YxmqhYx7n6v3w0BZA
6VTIP9xHfk5AaLDRhbuz7OTY682l1gzHKQRfim/ecOZk941+6TN5ZAhX0GexoaspR7WvEGyQhYCh
pE1WiiPwY8vUIyOBecc2t9x5NIT3RS6ecr1ah5FEzo9dYv1WcbN5KhokzMTM4U/CUF9GRr/JeoRJ
0Zk+NBvXcB4r1d94rs0ZB+/ENgYGtqH4h22gbxPdObOt7iTI2tNEtKBPaRc4nbOsxXDvN+pB2qIy
hvgy91z5oVR6PL3suAkXgdI/nDiFv5Z6LGZ2iyKoP4WhetxFBVM0Y6nE3UTFAmMmA1/osC7S3PvB
Z/xRWslFpVLFWTTm6Hjqz0TQN5+xE6etx8c75tsiVM68+LYy0mPbkI8wKZ+1jKV/8Iz4KnxpvIwR
slKkjdYHBjvvr6rCk2tYQiybjKnnNoyzmakLHb2fYl3wxGjmdq2pc1XNglUeqQNXgJr94E1/VKJT
J8J9tonvBm5MUWp8KNHwkNqSyj4bVAZzj6bvI4Lrh6OOXc349sNQOVGEu5HreN9Tg9O60lET6LiO
vn/p66Nw9V03l/R3C2UrwFX+qz5DO9+c/dpS+thkhk3Gb8ZnDcdtmrmmj4sIUEZdNmJtYvKjZ2Xf
arnTTiooOmBTfUBQmXLDitosFYYaMJnMAy8u90WZuAt7xNb3cAxg9nkwwsg3IMjKszi+fSq3yiFh
JM0S/eu5yOKZEXXlRIqcMyuoTuQcNpCnwppnRNTxAUGqx7eYOtITo7h9I7NuFMKjwPjQ8QQGaGI7
qw+RfK4kq700U7JYIprkP7hkvjpL7B7ordvwvcfi/mPes9Ar0l8NBABmNtxLnjVvwdvPMj2GtuXa
59//TBTFHBecd58KfUXsOvJosDBUNjXvr1ClrXyko6wILQNvm6IPixqOwAyiAglG7Cb8ZWmzxjAK
1tP+3JXrRQjpjNjTCOK8W+6YyD8QblPPRKcedbF9Eibdvh9I6yLXLsLG7GilG9bUkNIF+XD2OpMv
JCI1AhUhyOBVMxEqt+04z7SE7c00ODWMLX0Ua2rMveBXPoi9ut61yH70yj+phfeQ9y56jwyWFw/w
cuEPVU/ZBMgH03Z/aeuGA8NT9f2DCFw2IUvWKL5IfA2/eSWSmeIHd4Q759Ci9VNLhgJdh8QcOZlM
9BvvfBMjhEHSkjUHcjH4t6rTMn4Qrm0cYN+zZpkaNVeQgdJbphPakdRhV85zWb1AqnmRAU5gnI0m
rdGhVeltZ13p7qAe2Hp0mzFnnnRyH143DXE3CoEzWaMiFWr1cJ038nHe++7GgIGBnrCcWN1w65IM
YfVuuSROuQWf7EzNwNQI9hzo76vVvjpYpwN5omAyjtP0HND6SZRuqYuOOilbmXoTz9VAO9JjSHtW
SUaxLBW3JGz59OTyudsKiEohEwfoR2j18lvbqy8Fejt6/L50qppVPofwWBNVKoarWI4wO46ht3Jv
EwSjyrOkR3Dn9G6z7QltntQgDdZxq69Me2xuWcgdne4qiDoEdcSP+Ip8lI0arbTmLtPgHzKmGd2E
ao84E8+GLbG3ygPIUA0hJ5pNy0mC4oQrPO7lG83q6MYYTKK16NBkL9co/p2CtxTVIOrRjqFAJbyr
ZKBYoz1TzxrLTOeIlTexqdwZuNwmLoYxCKnbLujSoxj5NqqLg7jV1ow1j2nZT8kNIYaZDngfY+nP
Boqcthenqeeca4lxJcPu1OFtQZ0St7Sl7hGeszdlGhUV0r7baYdOri5tKXvU/ITea8SoQ/Gv5TpQ
JnKIuK2IEdVZQ0prt2UOpQ9TCngcnuAWu1ifJT7uc6MODrFhgXvv3S2D7JkCFpLXg54lQGxiDpTX
U63tqBKQl9v7Xo9YijDz+DLCdLSqkL+CJI/7EsWNHW9CJUF8q+gMKzLXJSRIJsJEk5Ol5WSIYuO4
WYCETO7QPqZc9221dtu2R3lgBku2GvHSF1Z/SBfZmZEndB+nnEcjHPw5m4D6tOwgfPuNAL+A3QSj
KJb/Gn7IVBU4fUoAhqgPe2+F/XUX9Ea0wphSPuSOTbOStv31kAXKBU9rb2oXUXOKfAxXRxXAXQUo
xmyjxOPvthHaZQJiEjm9y4OYyAAJbRXVCZMJA4qbxk3H1eMm6j5pcOqtGJKcKskpUO26LjOdpjL0
qRYkRHNwjmCgsdHZqBZYuqZxxL0Viy0yI/OqaQc0hzy+PETaNaLqKnD7dVmHzjrCBzdzfF9emanv
XWcDDTzbaM5oeNRkKKYM2lwddWwqu1CB69ha1jyYlgGUVU0f2oWr6eTjxla/rZX4KreDDm2bGHaN
V/NLeXlEaIk7awKrBtIcaOjN9VpiIiAxNpCIc+N+y+cyL2AOjBIAVy2OAJEbcxtsPps/k2AXvanl
M7ZxxI+xzZzXvUMwOUpVK0wPlFA5F+SgVYFy5EgR/Ak5AocRwQBwznWjugpzGiMyAoxJbnhb09Wv
EmQeYWIeGlVzQa49QzaHP1JmPHMdRGlNEN9mDQxUYI4b+vTXSaX589LKj/0g6GcQJpmCybG2gOTM
3AbDL2AZcZ+Z7q2rSLehz8E0pZ7Rj0DR31TKQuQOzxzDX4pYEwu5PAzt4iLxxJElsdvvhX6nS0ha
qvJMJZx6PsTGVek4pPjUFZMMfQP3bAEcb4pinJOrqtXM9xiKNHAIQyl8wiI/k4a222oVkHw1eSwA
Wk6jxNwQyXTBrNie5LWSH7VNdJrqBl4KQpoAXDqPqRduhwDQRN9cd+Ss4EfyLtoCkgoQYtahgrwo
JZBQRDMxs+sED3XGiSEfamMH8VPpmzGUGufRiNqrUPODhQR9yB3FrloDIAYJPAtWPucqOMHTfSJK
Qp7TFPpNKfxV6ap4xNkkOEZJWlP2NETlMToqfrkj789gDDpYyyi1qfyl64a+QVpl8zJLLoUywD8j
NZJniHoomQRhVVpwgHiVG13IFSBE4D2M2A9YUSXOp7yVW7uc08zxF75oseHgbANsMmzVjojQLHgS
2nFBYHaujIPXMT9LVVG9KvpFiy3c9rOTqGhu2BzUlGBBj06vefR9SYFZGG7RxueTKGXDmWB75OK/
0RxxnihZuWpMxIhpuPIHbx+nxj4MEBgmMrrhQkHob177KbBZQnFmdeEPs6gcHnxdeQhsuld6Ia7U
2rvIQvYVetIvBgvPAq37ZdzHl7lU3dKT3YpYPXU6Y9Uk7Kcs0sOCgUFYzHKOMtFS1adMVHd6r2Mr
MpsttpsZlsZ10CS3dhPe+XJ93QT2GciLAz9D25dFh0D7NjU94klSlcuMvbQXJOe+4Vw6Sngc13AS
9ACpo9KfsYnjvvCLqd3n5Ld3cFJF/gBha43EZ5eh0KCPSLyD0i4KQRsCA9I8a+7T8Q4RECZGLRXb
pfJ2EIU+1lJnpP9VCJrFPtMWqgk8VFIkzsO8OkGcf2W1nBYF3i4XrzeBmM4eTg+cKds+mlBmvQpH
hqtlDzs7bs81K1/QsH2ibDmMXHh6PfYEyBr6KtTYoQbGZaEJCKSmthIpE1VfCR/IJUnmWugtMhpR
NBFQvusexB9Tf4wz/6422zulcYgjMlEKKFwZdoPJh61FV4n9LEK8hVLyOIqGR6loilkWUlNWkbtq
9ELGDegcSk33GA2ojyms9DTZRzW1ie38stSb2wgQNpAJAJBNL19nknPIJX5emHSh3B7Nt+xyr6Dj
mxip94jYFh6DWwM5Q1BIlsa8ZJSLVM271n33qYa448vsSECwTyOHR0ue5KeKb8K5MpO119oyovMR
CDRuWs32FBTPYxr2NK+TgQiN1samxqgeAbKNLJXpnqLGl0llqXgHUxLFW7A1JbXEVPgdFVwIXiON
0OFjLUv3iT9olkkmpXNZg7LgDUzUtRY2Lj0KHmLAvISMTysiusrXW4wYnUbsKg8ZsxIz0wf7YSbl
/pA5/qx1NMHY39eRWJYr6A3s+/t0K4v+0ba1AwWwCmXaUVYaG9UOzg0YOr6KQcdAoZkwr1rlflNP
PU05q6ruyQ79Ux/4xFriDKq8db92t4ZaB0d6oppTle4NugSdybWsAy0e5Ku6rqB6woacSWW0a9zo
MKsGLvYY9myiqQCSW+NOa5JTCPd0tAv7wiK1ai56MkiYfT0UuuCcymS4NVbKUBUINGoMeuT0gWZB
WD9EMecPA0RyrVVUpKFgHTHwdk88MDkU8xn5tLFlkduuneNVCNaYKJKrmq44Yvm2WPRK7cziIJSv
Crs57XVU0nWD2rsEBCs3yWFR0pbzqP9ArdH5kbP2AiDXcIjFm0B5eOrTMgGdY8bwXIhb9ClXBcFg
0Kc8QRYwAa3pGHWnuuoDuSLl0uR8HhA7oLK6YOSRK0S0kmwkG2g/oEsyFc2ghB07gdsFDxT/4VBf
FYlCr9/qe45U8HwrEYY69jg2ZEOAapVFNs5Nba2Q1neZRU289hjjHzhBq0yKKmKj4ndS1yxaga4p
zw1tXxvYKE+E3Y92KMYDUzd3gLP1OnkfppVTsvOmtEDxFnyA16VV1/jwBDRXY4c0cyI0koLpNkc7
5qD5IeBbBBM1hZ4pWyBjVGkl234PYJNbQHGic+wg2QRCMBhPGrfs3TQchoNygv2Mtd9wr2KXNghU
2rVtn0TemFWiDhtGFuU0JiMVpihVA4P7dqaHYTOPArYOnSxTIvtEc/S0pEpNdjGENLQIDDqruevd
WH3WziU619zbwS7N/Cc3SeqjAefXlEnCE+bVhzBRj1yXUovCcyna5j5ndekg94CLAtOUO1T2hVF5
c9/wb9qM6ZRRySxT5BPgQO0m7MohnBZA9tCqgO2v4Q9g9fNtp50S9jcj6rdYWJ6XrC3csTeMd4Ag
OeHjkAhqEacE2G+xrWhYo/dzlLcTUVbFGoIjUN5wFO2G4b7n5fHal8pumfa1fNOEfBiOPqCzrdph
y16xO2as162GxB8FQ80U5zvSVplOBiJxs6+rUQ7Kujcgpqj5tVp/UKErLyxsUsuw4vGXRvnGTuSt
XVvlUa7q7UqS9f0m9k6rxHscN+5KD4S9y2AHA1i9kRvwTlnvWbNQWMqV7JUA5Usc6JEyrEnhHRZW
Z5LaVHnOUe5QGSpsQZYe3sVR002ejJRTJESZoIxQGhJNWcqcuoVohY+YXUwlwVW26Kk72EI928b3
5dnDRs1uPZOKrWP/3qVcWl6062CnL/jEgim37a2iszqiAD6XUk1ZWn1B22roFcKnb7jueVzZxnVm
VcRcUKItKtOnr1qQ0RoH8W4om0PsD+7SEre+5EAta80nzMIO6lqg6ziUMub/KNkwPi0ZX4ztympd
91I7FVlobPvQDJc5gPBCt/GL+Twe8pK4n0yzpm6HaIulF5OpquXIuWCnh2TCzITe+5ux3YL1I6wX
wg6iudSptJFc9GtYfKIpsQf1RaAP7omdt+1+WufxQeMX3bGjhvkC71+9L7diP1FsrMK1tM1UTFBI
LIqjPLTiOffro6MU2jypyLwGaj4DHQb9k1DsnMjDVLYuSNI0J1B8Ud9jPC6Gkt4vIKHW5q85Wbce
EkotbCgLnQxxxp1KN/UjLKR27cB+o2iokw6+GcGxccAOwNb3qxGT5kqOtaprcjQ1wmYmIAOrIxer
M01PDMgoGNPmIrQq5UwuM3JoQ1vMcamtrIgQZ0Gy67zI/e64R+2PdcU3iBWorXlVDe6azFmE0JEj
zx0n86d2yd4eL3aznyZ1OFNVF9Vy5aA2YRh0ooZCnBMNUy0UiSAwkTK2jOoZ7Qcd70i4tQT6z7xI
1t1gt8tEEPgN9jwVt2Dg5amGvJxURuQb44ZzPyuMZt8wMaXlJgorJqx3isqqSjKUdFkGwZGd78dZ
Ha8iD38RBFUHUj5gTgX9f5WpPVU0+w63Vbt5Oirlwth1D8GozJskscgJE/kcq188lfoQG3Au5Ikd
19WsJk8CeRsuwg5HSl70oJId1tu8lLnwXTEsUswPh1jI74pObcBfUet1QMwQIQr+npYo8ywNLjoi
4cZuZovcpKMysCF9VRb6mtZadgKjdZtcCyOtZi77NJgQvrYsfF8jMZqpduo4+a6tBn1ey9DpfU+6
CtPuscx5oneVggELnorr44DweZkzhudEUxCZBsviya88c9HA/lr6mtyseArcqxkhUYDTl5GfmFvH
ENlcjX3rvs9UQqSFQhS975TrqhfpOq2dCAgqpPxUDY/TQjktQrvfMJ1C4SQpa2eQLDSeiX7S5QrR
pJVULS2OOKtEceNKurWUY4+9St3mM1nu4m2WcgUqRBLPpBwksxQ/EdeziXITyZc1Irb8H06TPg6y
kIeoFpFrpqrQ+jc+jnnsCJzdYCLtDwZvQY7iYUs6WqjIx2170CXVusu70+c8vud+7v8Zvc+XNzLb
1bt5SlREfyIey/70sRJc2K9S8fG7z5P/8+zv/dD3D/TL4/Nf/oaCiNb4y/fWD7/9OmZvojp/00//
43U9v+jvHibe8ebEw+Nvv+qjvB51vT6OQ+Is9b583drTIWc5RCbJL/8YqKPhf3OC/uoUfP/dvZzL
7//Md1/62zOAomecFr3zFjy/rH/rDOi8VbBR2NQRUfGPI745EbC0NR0iNjfMf+kM3GcircerEOF+
+vYSYCTyc2/+wxHefPra3vPMTbb1l0+Z6+nte1f3FHP8hv3y3VHA8A+8CNCX/dx52D0kAZTeqi6D
+5qP882JkPcAybGFJTj2WxeBuYcMGpw5mbcv//6BJ4J9wgjB++TdIO+Bi1cg6n37ROgYaFQZ3tM/
cj0wnuWMnzsDowqSdc8EB/Vy1Y8Xyp8Lo2Luofs1ZZbHf+6lMHqRWM8/dyJ0bc9WiIk2Gc+/XvRv
T4Syp0Jus+xRivLPWxWQXP3k6vidVYFHg8mNb43qozdv3dlTVGZ7mvn6cPxvPRo+vvS3D0fqOuvl
Jn3Je/675QFSFGCZ4/3+/gzATLNYM79cGi9X2z+rPEAFOLI/P3kXKHuOSn1gs+h96y5Q91Cu0CSW
/3yC/uNuBhMlON7FT54IY8800HtoyMaf/31VKwBWtLBBvjyDfupS+Ikf+qPshoAQP8zH2jh4rL5V
l//VD7wWm19//005PdZS735wrL9f/vbLTTX+/7/e3W/PxfCbb74Wx89/58uvf3mDX//pd3/r9V29
fnEVPJa78t7vn7/Rf3mZh7uEgv33O7DrQ/C2DjTGx/6fL+S3X9+9zDef+/eOO9lVxIbfs7d5Pda4
y+AG4g767LGnu3j3McoGoDmF9uePnOS7NHj3mg1kXJ8/8jzhdOyk0yzZfXBhgMsabQSffemLMhBx
II2Y4yHY/bIc/+/d+wCpaf8HTv6GvZ5IXl/v+KGOVmWW88++gU3gwdd6/5Jtyqb/wJGz5A77S/96
pOcX7VCev37hG5vjn7zMt+N99Vi9Hmg8MpLLcR/92dNxHDw+ENBQvx7p+dBU0VQhnz307/nHa0PF
1k5P57MHPhfVPYDG1wONL1nTKPlev/D3z/N5Ob62NJN+j+vsl98fAu/x9aAvf4X2xesX/v5fufjL
hKy/6qH85GXy1/DxTx74r2kHnzzw5S6OH395+J/fs+r9Eq6zWv0H7smz4D6I310poxuNiPbPf4qj
1S34sIj/aXX77nn51vP1jy7V10/d1+7Tt37tfUkx/sR9/Lgr//W/AAAA//8=</cx:binary>
              </cx:geoCache>
            </cx:geography>
          </cx:layoutPr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72164B66-0B9D-471B-976C-7785963398BA}">
          <cx:tx>
            <cx:txData>
              <cx:f>_xlchart.v5.6</cx:f>
              <cx:v>Somma di ricavo</cx:v>
            </cx:txData>
          </cx:tx>
          <cx:spPr>
            <a:ln>
              <a:solidFill>
                <a:schemeClr val="tx1"/>
              </a:solidFill>
            </a:ln>
          </cx:spPr>
          <cx:dataId val="0"/>
          <cx:layoutPr>
            <cx:geography cultureLanguage="it-IT" cultureRegion="IT" attribution="Con tecnologia Bing">
              <cx:geoCache provider="{E9337A44-BEBE-4D9F-B70C-5C5E7DAFC167}">
                <cx:binary>1HtZc9w40u1f6fDLffnoxkKCwMT0RFyQVaXSLlve+oUh2zIIggs2rr/+S9ltj63R9PRE9I24rXBI
VhEgloPMk3kS+vuH5W8f2vs7/9PStX3424fll2d1jPZvP/8cPtT33V143ukPfgjDp/j8w9D9PHz6
pD/c//zR3826Vz8ThNOfP9R3Pt4vz/7xd3ibuh/Ohw93UQ/9zXjv1xf3YWxj+J1nTz766e5jp/tS
h+j1h0h+ebbX/r7f7p/9dN9HHdfb1d7/8uzHRs9++vnxu/5l3J9amFocP0LnlD7nOM9Sxqn48vXs
p3bo1W+PMX5OBCY55+nXQS/vOuj3R2byeR53Hz/6+xBgKZ9/ftfzh3n/8ux2CB+eP/v3S/4wjH18
2EoFu/rLs2O8a/Xds590GIovT4rhYUHH28878POPKPzj748+gD159Ml3QD3ewP/06F8mLYd2UD3M
7s/DKX2eUsQxY+kXmPLHONE054hi8nXQLzj9kZk8jdO3no9w2nXPXwzdE0h96/BXQup28Lofvu7Z
n2FQ2XOcprlIU/YDQjngJ5DIRI6+fNGvg34B6g9M5GmcvnZ8BNO1vn8KpK+t/0oYyTuvv27Wn4EQ
ei4oRjRF/ElTYs/zDGPOKPvmEb+Y8W8W9Z9m8zRMXxbxGKRRtU9Z0uch/koQFXfxrt/u/J9pSZQ/
52AvLMv4F4sB1/Y9NbHnqUAMgVk9idMfm9LTYH3X9xFixd1TgH3X/q+E2uWdHdo/2bR4RnCWZ0+b
VvqcMoKYwI+c3x+YyNNAfe34Lyh19gm7+tr6r4TR4b4fpj87kmDg4XKe/WBP4jkmmHLKvhLUo0ji
D0zkaYy+dnyE0blWT0D0tfFfCaIL3d792TFEytKM5A928p3LA4gw5zmw128eD0KM76npD0zkaYi+
dnwM0dC9fwKjr63/ShhByPqnGhF+LgjE4xyc2ZevH4DC5HmWY8IESr9QF/4RqP84m6dh+tLtMUh3
2xMYfWn6V0Lo9X1/vz1kdH9ezpQ9Z1meCpqJbyh8Z00AEuMix5yAI/zejP7ITJ4G6FvPRxjB509g
9K31/88w/Zu5fQ/SD03+e/0hI1mWIf5PS/kRI8wewPstBESPDOmrCvDvp/M0UF/7/TD1/9eiwr8X
HL4pNCXE0bvP2s53msPvP/28QBCcHnX992b09bAfP4L8Q0D8+Q6yh5f8aAt3bXv/08f/83+HEL/Z
5nc97+9C/OVZDhlVDp4Q0l74QXgOMM33D08gmYKsNxecEYguME35s5/6wccaxs6eCy4Yg6eCI1Cg
4FEYxt8epaB0UATfEAP7/LrI66Fd1dB/25Hffv+pH7vrQfcx/PKMCAhcIK59aPcw0RxhSLpFzjKe
wQsxfjB3++HuBUh30Bz/T5uO07LZYZWCjW3JmsZJo+b1yIbICz3w61RgJnkW+aGuvZYLya9NOt9u
A2eSxLqTTZvFHWX8Y2fncOgifTNtSVOu1k6lX3pxWutp3Se5deWgtSkH37VSx5i8UG5DO5VbtV8t
+3WL+Vym2q+nMdu6i9UHtlt70RbzasS+FcpJy90s69RftN68UH3wIA+y9oSsdj8GNh0zaq6apu7l
2vV+N1Y0XJJ+Kuc5f8X4Gt/VfXjPVTscY5Nkh6ny/alZ2yiZFdO16kx2YusEnUbqL5CZFhnVrC4w
70Zp6vmV3+qTqtPJm5yReSdS82KbmS2avuuLvm7VnqGZ7GqfoyOaK1UmbXqat6E+kG16CXNQr2bU
4cvMjPyCZKMrWs52ZMxW2Yv0VTVmRnqVixMegysJz1SRUD/vOQvr0bcz2gVfXyGy3dY0OfqKSjR6
aDgGDevNfrWpaa436i65IkyyTIVy5VPBOjYUBt4rNfFJsdrwftj0CZr5XM55Qot0RJsc0Oc+VBXV
ZLt9hQyVruZ7NG93hAf8OqGmP8VLfOvidOnYnH+o+pHA9MeXJuW0qCK7X7vaSeJ6t5+mARW94LQc
VY1Ph2bkhzRYcTokYSoqAWub20oUZjV9ydlalaRO2mJg613YGiuJ31YZ2mGC82a7YuoHXlprM6l9
1hTctUcrLClXbU82r2LJsu4dFpn20uZ1Jgc14VJ3Vqql53KrMS5XFQaJ59DAhhAtq1x0Re62ejes
pL4QcxpK0bRODn5hRYthhzgn+HW3KrQTdmllVSuxSwSNpWZ8KseK4aKhrTv62GcH25JGdlublNqR
KDvToKIxuSp4y/OTiFQ4BE/v8wrDalb2QmxUyz6k6NpbzIxMolsKtmQHLhSSyPH7yffLLqD+dR97
fKdEvXd+OPItk+PkkzO75O5m4HiVrfC22BI4wY6s+VUW5gtV1+EaLV1azilOdms6GVnN+f281vcN
bJqcWorLJttWwGupqmKrh24Pa51v51UMO0iERjkFrnauUfxErCgceqxjLqstlbxNdcmt7mRGvN+R
fCj95kNhU2xekqFnOzHXoUhb1pbb1Ma9rvG8bxhdzrYMnELvUXOYVcP3thm3o9kadLV2zXogyaRP
dajLlIMNz6nuyinJqquR13qHExf2rpuHPYWdkck42lGqIdn2GOOw9z7kF+umTSdXtuYlHYfstW3W
7jxnNZOULVE6381vyDKashuznXDYXcERXU9zWNvBRKyu83m4xJRFCbJL/iLSfgR7bvqjGpySQ4zz
2y7oeIyc9oUGY94HG6edieN6Ah6wLZclqY/V3ACWWz2WbR9JMWt3QdZ0K1yWgaVOSEgShu6S1IPY
u2TOyu9F+x+c/IfBrl6r+rfqybdf/3HxtSTzWcj/5+cP9Zd//nY7dPDvd5v82xc98PW3N/2zYPDA
kd+qB49Y90uh5ytb/TcPf+DrH8KS7/ka8r/fY+uvYc2XcOiB/T53+ELSmINgBgyNEINaAcsY8ORX
kmY4Y8CRKRIoyxmG4sJXks6fg2hNUE5wSjOoE4lvJE2z5+D1gN0ZJEEUguz0v6FpGOJHkmY0g5wX
pTA/yHxTiCC+J+kh69wWBSey1nE+a3J0x8SMizYSerKRJhR1huuL7zbnidAAuP/xsITkUP3CkGxT
CFAIge39fliSdsanOCJpqxi2V3bmYApdwm1eiqoRYzlNoWHnQwVcf9k0fMivtrnCmTRp2ruzpk8y
f0or0vo9nTynuyrkeCkmtOntmFaz31nY249YEVyVjVEeGMDXYtg3bb6id7wdED2xwjt7ioLuhjKj
je13uZuW0hhT0TNrwB5lY4l9o9S4fkymhrpiC0iXyiDhwM+H6e1kmnragz/ZSEFEPfvrZkX2JQQ7
piqn2W7sFAsWwZ+FtqLHdhPp2ywZN3VIOKtXmNoyj40UPM3pLoACsRR9ozGRzrCpKWiGE1pLsZq5
KRaz6rXEm9f5WT1NzLdlzCFcAUrz6XyMVbd0L4LQFSmBpcShw+N40wBDXRGleF0gCPredR26StxS
hzLZ1Hxhdej3tWcT0Dqd87dd34VUZkNIh2tw6+C623ZYkpeB0pXu4kzH9hxtFSKSs2ZpDrjG5t2M
e/ZmQUm164lnaZHZzr7jlvsr1PP5/RhSHWSWGV6Vld5gocOshS1wvpLuPRpCN+9Sl8GiW1rXjeQJ
wbyISUfwCTIJfO5pLcox6R5Y2iGTyw34BOIJQl9OlcmzPe1baouKqbhTNo27bZxb6mRihBuv9bpO
08vQcRizYp17h7KhLphb176ggaYGuDzfThsdh0sTQpKe8qHTt3k6YL1vVJj73Rqq5gPqouNy0S7T
O5O0hB0WGq0v3LalyD4EhsYf5mTswA07RWx145tkmj9y6hdMT4VwTb/JVG3Inq5o7IZ9TMPYFaPT
Tbju0GDfoamB/5okBeyn1KVhH3VLtJJTrofhCoZeXbP3VdWbXZKLyl+bgKm5dnSM5lCt3WL7gix9
3RxipHC+cNahcLM4nygrh3XoRwjNCKHzNXJj37zqLKnb8wyOPZxCZh5aQ8AWRorkbx/yDevpZBGk
MWWNBLy52pY8N6U3ED7SorWKbxvEP1U2baUWvRqPmaly9muqErVCdNSxsLdAlckb72rYta2e4DRT
vdl3k54Y3SVu7rxc5xFW3dMAD5W1/Ka3va4hJAkuvFuzJe3LiumhBEsZsnLmeVx246oERMhTCv2T
0Ud0GPIFm1dT68FUkF3WBoLQoW1e57H25npmqe1u4f5AF3a+0+A3YuBwIBshtC4b1oRbnbpEH93a
NGvpVsrzD6A3NXmJfevRoQoD+xhDoj+1HosXkQw2g9ifb7IZBxz3UOE6NQb7faI2/po2KeQXcxbS
W+V0fjmMGF24tT2pVScdgpQHEVLUzjclmdZUNjg/6JAfWzKmslcVhKuYjftNZa/oaqaTTAFWsZ8k
da0q4jTm10IN7bXLUFKMHddIsk0vZ9Tg6vW08dHvDEl0fsNIf9vT7pMbqjnKQUM0iNqIj+M29UL2
eoTt1/SyBm/cFk6k88segydsNRk+kq7C0iyI3bRDd2IW7fe5yt5MjYAws6/Tctzwa8uH+w6Avshd
dGWd4pNkgZRtdbY65v34vo/dFUUZ35E41yWqkpdJIxo5h3wtxQMyAuLFmHB36ldRumR5Net4sBHV
+1DruuB6zi+mUEU4D9Nh9JVMVo13ImAt2Thc5j0kOm9BxLWLHJW+FE39mnd0p9NtK1pF4i4feCVN
o+1brDAtjHndp+sZJ5QVCKvTceMHhmp3GpkvPTPpcRVu3/rqfCOcyzQFMqDjdqaG0O4V3rpDWrVw
Qmg8o7EFBzY2L4C95tIPYK4q7U6JBRfabHwPbip7s+XrLW0ZlyNS7lMexpMsX0eph+28qqZf7ZYM
he8zJZ1LoySMQUphZl4I4b1UIz2MmslN8JIOY6kI/Ui4OCa4Pek1odKGbn1XGcj/i6oGWOoZITmh
fm9xck4adUtFsweu36QXayO3xcdVVrxzKSQ6TW2KGWLKPZoov3FIJJmk0V2kip0q04vLscpukJ3m
ou7g9FRifDNN+Q1q6kRChngeRXYy8T5IYdQl0RW46gVSIJU2B2XXZkcNWY84W9+C65wLlJk95DVu
uckCkFJien1MrHjfTGGZZRp10xfpxCBxROALJdjRfCP4giUGP7PL5vYG+wcRQEXkpI8hTsXC1/5u
jhu4ocTmXVLaZWp3esuqVjZucjvL2vkw4T47mXvWvFpRNXcwScVhk/2stUyZeivWTYEVbGGUCR61
LWsymlNfLfa2jzm+E65Tv4rEWlaw3Auzw6s9By+xXvlg+3JoM/425z0+TTfT39VV8Hjf1etWjl1j
4m61sFuLV6XKM3OimKk66Rtqm93oCL8NdkwaWTdzbR8yoWQXZsiWKuCGi1qZFvyg2lSJlim8W+qI
Tzyq818tI243QK3xxkCkCJRgpmnPlpVdjVjcocy1O66SFPJtPbTmgLEa2PvMiIjPRYRuko8KcsIO
AgMkcz7Zg2XTKOc4skJtSX3lsFo+CadJKYbBuGJYE/0m43YrDKkaVkDeaFQ54iwgaSpH9C6tKJvK
wKq6lgS1KwAO4dsb1LTxstNqHoue1Ijve2TQjeriMpcJ6mHRZK6SUjUhuey2mkF4ZX1+GKeeyjCB
ONElOBwqMufvBZrMyYZmdMqNyQuRK7rzIcayVXXTFmzpVqDAZrGy1ZB1O8QcRBMiu8ltFkC/GTda
spAYd4GJ0EVbTznk5ibYfeaNe+ncup0Q+HQpeDXgI9ILKS0OBhheqekD5tl6oKHBb53FtAXv17Zb
0acLCBR9O9YnamjSt2FkkLx1YyR7NSUiyM5p9DqfxcGJrJG6c/GkSn13RB1aGukTcC9DqLIiU3N6
gRuXnyrSDS/5kr/RQDxlCBNuJZrCiRltf6lTjorYs0MAF3jIFDGk9DTBtz5UZAd02heu6iF5d8t8
EBjTGw2p9UkKvvIkOtIcNR3afQVBOng+nUkL1HeWu8Qf+pEKCGza6Rj92EuqDbuZIK6+Gf04Ayk5
dhaz7NOCFlBK2gd/6/hUjbId/bBrunwQUgwKXzRmRKcsjNtlTXTblYloNEhyVdd9cDyEbteEqT9y
MfWX2yL24+CrQ258b4p6GwOYNo0G8uQEpLFCsaY64GSLJR+a5P0Kytdb5IOH5ETY9gj1PFGd5BMW
5WJbLkXStcXm2XAW8g4Vi53re6DPgCWHPPuQz4s/XWtIIDiopAWd51R2azbfgOsZtQS+yQ41sivE
uLUfTzY8tYcp2UZe2KB9GWneSBP0clq1Jtk3ZIuvIqXJVJgmWU+agJqzqJq478hM3wlIaob7dKgY
KkhkYjyb2BavTBDzawsXHNO97Rjzsk0TO8k1r+JLPjl+QX2OIXRppxeQPaJabkk+H1A1QULGFzWA
gjWCm4bcf+hli8JyOyM8TWDQvP7EOgRHuulW8qvKcVYEz5Qp0Cpo4VJv5/2YtFgX04zEwfaKj5It
nJeT60zh6LS+tzOxzV6YeqoLz8hyxeaE01OjuPYnLGbtLJdGDflZ2LKbNm6giy1GDP7gJ5+f1ph2
tzQVaVG3XTgdDV1O+65tZBh4s2vz5oN1Ebtyi3g6zwaRJAUM5W6SZZ1Pm6yvpPC03REde2mQUYls
1Yz3WxoqU9AJnPqQODxIotdmLcZqUulugshGXdUAv5KzZbxYG0jJQUWqjaSp6/SBjDkpKziZJzTP
7sI0rC80i63Zz3MTMlB781ik0bYXc9Unxwie+nysx7oYJ/26YrU+A6+Oz3i3ZZeT9lh68JoHwR3Z
T2NWXaTgxa+yuc93hOsEOF/pV9ns+u+UwAnS6TI0NP3Ax82+yRgK54tvp5sENNED6JCvPot+aKXm
PMu6/pVfQJfa7KJ3n1W+JO2Hk4oQr/bgg2xp+tG1skPMgnpN5gsTCVD0KtCwAzUcgvoNTvOYz+Cc
3PJimxZ2yHoEIYYeXO3Luq3CePZZZ6tXN5U0xdhKDWR/WIibjqifaDxHdZXsH5SNU96zaAowmeTk
n1oZB+nfwqAagkHQTQddfFbHWOBpUfWQYzcKrHbMIgES38JDBolBMGxhwZ9VsWphbN+lhFy0rs9f
q2rdPjUiyb2MCG1XHfJXkCwGUTiY7U60U1qgqcWTNC4xxRKTUZxVDYSFCYsDOuO8b4BweApoWV14
7bcX0TdZGXuI4g/tnJhrlg+TkEmqDDSNFhyYyoSiMqe4Ph3beVgKny/bjrgmFnPV6o9u2NZdN6Z2
v9Y69fu5S+q47x2jUzFk5OFAQkp5NucgeksLaeR5Evv8uIauko61U2EHMPmUoPQ9W8fs5Tqv22kb
AoizaAyVnPSYrju0NoRIBcmElrXnk9o1AzLlQqh6Q5Vx77JWRdn7lL7AdHS7bFXVEWpC+rS3cEFV
+tB2t+McsChYv6RrsZlBfMrAFd0ilN93agHWnRTEuzUJEy0AeZHJAHLBm1VxqL+QxtIPHkVQOCMQ
HIQBLeSaS71ALhqNPas3Yo7B62mf+Np10rQPKq5DUEzQjZ6lCnHYw8h1YTTuShIrJVM/0jLJxvAG
yK07htnTy3Fb4olPHFSG0IPWXixz374UjTIXLW31bcdWc5mui5OTjRvsPj/LAZbTqvFm7+i64F3F
zBgg1/EQKHhkmo9taMN+akdNP6wjNXdtl3QA7Jq/h/vcy6nNrD00fT8ckRc62+XCN1gGY/QKXKzm
m+irvJNtnXfLcZxw9nLLZzKdWBL7N3EC0IsB/Nj5bFCiJWTOGhI+CKbOzOpQu9/aKFA5Gm0OxNVO
F2s0+qYhkP7sKkPYry1W7ViAPtPVJdlsUI1cm9ie5MRseA9X2PP3s+WzOzfZvOUFX7eFHutQ93dt
v7o7lHTbqwWNm5HLkAgPZgRxKexenfiLOe1XVUzGdOmZMeu87xpev6mZheAHOBRtJx4izk8QnAU4
qHlNBpnoRF+QgNRY0gxMbKEdfgdKFFIyZrM6yzWt3rguvwX+RsAccxg+zmOO6sL2wmVwstZwZ1JB
Tue6h9S7+qxlZe0E/++Q7T8AL0z1cU6S/IZTPNkSvKV/pc3YgFpV06YuHMgrJ1vtNl9EbafThG9u
V2M03+qY5LtEeRADYpUpcT5a3p42Le5w4eGDu2gHUBGypMKQJFVTAsLCMlvaHkfK+zcTI122rzcM
UloSc5ABzFovaofzEKIUkbZ1uWgO3x14ddAkargTVMQO61+XtAWG8eMAskMtehCeeFeTpSA+wxb8
n1GucH2WvIfeEPVnE8Qa2LT2XayT6qwPtpohd2iMNTtI2+AlNgOOKhPl0LRvbZ5CaL+GdpeGLn3F
cdgKoCZoBkZJ4fSKaQMjol3TPVAWfN58FpmyB6GE6I4eOVenSvUKKqoNI+1RVxmCgqeZPdC1ZFU3
Ilt0IDJsJ20gi9EF6IB2uOpUA5tBcLOhVdYb27qzVkxzTqRdoTq1p7mFWkfeDSaRw9KpcM02Adu/
isW+69MM9spSAa+YeQXfcdOR7gwEajS8oqQPhEO+S9tXHq+Av4+Wx5NYj0BDSdOuMMFldtRchEwQ
977rc9Bbugrk1N90GxCrYJNIbED3GTuv2/O6SXRW9i6vhp3o6NxASTFBUPjIxma5WSpn3yUZhReQ
rIFt+iLkUAsB81mS1FnYzwEBBswqWBzUhqCNGGZndiFTmB3WbHOgb81ewEaNxsOSYqDw/gg4gcxq
bT9cJRgB/qCq4e7MedeFd20OOrdUttqGV4iM7XID/lI1h4CgXnuRpB4OZQ2Zurno1iVtsmLlzWgu
Mfie7nwazfgGIv8QX/dsqfwrHNBm9/OQDw+Mpqp4GFGau8JzKLZedGGDifp5yNpL8XmpnIuRHUHz
S1zRd3EtgNNDf9n4AC5lgjksZ3yBsg+IWBQ0OrhmXaXFnFgoM2k2wBKXNoXpEzLOC0RIXh30mA1A
Gml3nrA1Su+X9LVeOIE0lTcnXYb3ps+37jatppnJ/0Gk7kFbS6EECmaZyx6t1QZs1wR7lc49hgLi
ELJ3v18pgIt131cnCFwVJylPOUGCMLBD+GuY78sEzayIQJrCqSXUXfUL1VjGbmKLFCj3ek/x2MXi
98ck/zIo9BWEsAxDJAjXZh/VJiCahtsSED1Jlif2HUh1EyoqOA33HvI7KIpv2Wm6Buckn5JeQeLT
J8l+BZVFxtm4m3buGluICWW7hvSj7BfU7Vfqsl/dzONcZvUMubHbLLD9CnXAHjKXyF+lLJle5g7X
e4EdPo1Dgn0pWOM7+fvre5j+d9cyYCsRlB5ZyuEWHdyle7ynW0IsBv548ASqPutxHY+qNq4MNFuu
/ZzOFzSf+6IZlPvyNz9f/uTnibrPv24sphRRykFPoA91px/RdGBqk+7XTU4NgcjStOwIEnF9X2cW
MggB5abmP2D5cHHz0WIhaoXbZtlD9Q2j9NEdFN/rME4d6EhwM6S63NKpdzJLxOnSQL1Yukrw8864
/CrJJnvacy8kiPVBFWjkIdkncZixrGtKxv8wsYdxfwSBw6XfHAp8UBrkJH+0Fb3zxDhgdNlWZLnm
XbdcN7WHeBEK2BAc/D7iD1byeLAU5aBlcqi0gT39uO9irdgwBAx1d9FBdlW3lo6FWFR6/P1xHi8K
ynxQVIMLmA8nS8C2/zjOOm1NAzY1gHEGkNYRiEXtzg/1NBagZQA3/P5wjw8yDEfgHBEK5VAQ/cVD
jfG7+0X9inUP/miQ9jPx6EVDoWFdQQU68MqA02/D+qBCATGAirxBkFX+/gTwwy2qH3YWrlYhqOCS
NIP6Kfvy/Lsp6JnoxUARSEKA78Y3dWi3ZNekaWRQbkzUFcQc6bRLgrJQGqiDeVdt7ZCAyONGUPRy
j0AdRAokkwgVxMug6qGSVZ9zu4vEMCUpb3QDF2BoOhTpUk2gskXwH4VTs4YkYyPbyUKbOYeMuF4H
0H77vJUrGgg6scom/0vdmTXXjWNb+g81KggCIMiXfuBwRo2WZEt+QViWRYITOIAkyF9/10nnrfZQ
lRkVcSO6+6EyKp324REJAnuv9a3tIhWTxd7/3YMRs8VBC9PgUoRyBj/Jt4CZIP/zoUwa4sbPYb5y
fW5Ryfo3cB2CDqRRsK6HobaevasXh4cYjY6aJzQXOFBh08AK7EuHQ9fOHj44bD3c+XFSbbNznr4c
vYvCP81MTJVVRolzL5m8z6MVv9oj0iDiYWFyijl2PLpfPHE5icsC1YA/N/jyoNr03jKLR4l9Lf+S
d65TO13S8NQMI5RgbuV0VYZV9O6xAgc47rFGDaBgKZwmGyj1qY1UjcqkKIqP22C3e0lWi8PU5/gK
olawoHxI7/WVHjoc6LWcUYTYkLjtUIh1nb6JmqOMNlExkQdXMmWPq5lx3I+TiKBOdKykqdlC3ewM
AwR2xTSkpMzf+naNeYSSKlmHAlVUxULcKAg1ek9ciXup4NxsBzXmBORH43BAN6AyYN79UY+Ivor0
yRlO3E4zCy11bJ3zDpYuXnN2cmmC2Ooe+vUUrV2fzX98wqQ5LjLBjClTMy69jF2udXSAkffHTZD4
oSU87wGLxuDLbijyy2RpZoA91kXdCzApC6OmcwpS8xLtNDi/Tz4bsGpKD8bGSpb+RlnbNpnqKgUL
n4RfVOWux7KFrRC05XpDA44Osh7LlZy+V2luKWeDBzvzmPRzAxDHyXdqKv9+zSvK4zyUXKSqabf6
hL6p/btj7xfiwKcIlqHDBsUfShEEl8Dmj7tFFFRVx2jrx3rUqOlzGIj3+BmxT4VcES+hfXFThhMe
wV9vEr9uvjSQHMesxPV9lBO/VhP+ggZRhQvM7TrC/p4TaMupQXt799fX+fVwBYMGIuSS3GK4ZCh/
2Q3hPRWRD/kwbnlYnhlFmY+X92Lx1u3wMuca3NpfX/Gynf94rABcgIZGcWGApx6Ajp/vKKRcPtvS
DDFnRH4sItp8Kz029IeijEQT+61Er1xvgIzPaqPm2eI1fP/rr/DbiROBq0E01+OAZUAF/EKvLHiL
XFPBfd0KHd26VS1dmjv2LVoHvNR/fa3fFhCuJXCPQ0FBY1B5KTV+2OuLKW/5wOUWu81Ur0Io3ce8
qPEL0Wy6WA6he/uON/zn1w0ClAiXxB3AwF+uu0WrT9omgB+2hO7OrGiOoODJe8SKwJUwsb41+YqV
9ddXxQv5y+P1PZ8DSRIheGDcYPbr4y2A242KLihJbH3reeN4Wrk3mBhca9tlPocTrmXl3oU29E0Q
O9eJX4bjl7Fg2mYkXPs335SDn4EXEecKzt6adiqq72Uzs6eulc1V5KA6xhq4w8cIfvCXRvueTY0K
Q3S/UN1wAgJp7BKtuyX183lGOD28YDM6cieE4YRJ/SVavzAxj31CStKXV9g0Yf30gXldrCL9fqO+
O4KPaMM7RyVOkVUPuX42UdhYmxS8DyMWB0Q2bC//aHv11BZ5asNuvhgujVRHC61q+hb5FrvDqMKt
Oy1m4xI2VzuTA6AXbKYFL+0UDxPRBm7xpX0HPIlfb/8QfQhDuX/doAUH9jyv+IS87nR741mjPgDm
pDBWt8V6zWkKVBlmY2g7EDxT06AV9ccGn9kWxsd5Fm13+cg2oB0hBzCydbhSDd/vup+HJtzpjWN/
aZeS3I6w6B/cHwJNkQ9bXMNLfStte1G+dOTdjqKx+EGAykALBmALSjV0e1HVvE9YC7aGtvN7XTPR
ggyZc5zHa+iNySixD12NooSSLCpu027oJn4wXbtCeQRU+UkXbSt3azNFB7fl7Hns9PJRhDjw05AE
ojsRw8S5HXKeJ2tRhjoDzzvuh/KytC2IuAMM5DAAI65wMq0ltzwJ3TIP57HaAIh1izh/36oFVLsB
L4Yi1dV3rabkuh1fumK5PKooxFHd5Rpl0vffD4cmzM+eFjK80nYI+ZWElPjshGGpDAPXHey6RUFa
1SN5IfBNHjlQF4g63FPbZ6ApFRomYhook2BGM4vqcy/WSOzAti4WJLlTTeJt06SuyxbC8G5oQFxn
ADGa5lov4zontQs4TQUgG5IA/cNi/o6gbMOKr9y2Nu/2QRNCSa5XnGiQpbvCiwe8Iw2cscvDLQfN
tqQLBhOdzerc/q/f/N/fe4GqloJC5RTY/q9dWgsmLrIOsH4eQfyIISRW5N7Ybmtf/7jQn3GLu+9H
xffIwI8454905//+/5MT/SlmhELi/3CfEbpqeWmp/zkN5Ldox4+x+gsq+s8/8icuKv+BfV7gfxxd
K/ITOOi/46I0+Af2ZB//JULjjg0Zp+F/46KYF+JHHKUNpoqgy7schBeV4hL38P6BaAgXEcVByfFo
/f8EF/3tzMdnCeGHXojKXOLk//kQrCBB8ypAmxzJMdYQ+OvLLgAtvqN+WnY4iJsvxXz/w/35c538
GCWR9LfLhj6OXA8ZWR/UKxSEny8bidpU1lUhlKu2zEIfXrth7dcWHNS9DVu1k1RBhWyGQxcsYawC
P0hIt8Q+Ot64j72L1R9j70j6ks97lTNs/IF7nQr72e/FQ70MsaAtnNSuARYQIRRBxes64iXwiXlv
cc2V6bNuh/e6w8fiXZ93/lyou4Jzd9USiZK9CSugSLVN4JvrFGipA9cN0jNeKn9frmpIIZKavdQw
GuQwRjeuKWQc+Lk9CT5/QAJ1jmfaWIQpliDFcfQFAuV8HLbmeRPrw2LC/pHmU3hve/RDrvg4aNCA
SUmim46WCTb3o49MT2xxU3Z4va+tNOO+78KPBfzyuF/9d/gAJgYzN596EKg562GwOnNoc29P+Qwk
TyUFmhUTsT2FZTrm24svVMJcnfZdQXc9rT4uedtncix2K2+XGIf81cK6bCQmm2Zxs5D1qWBobp2v
UP7Xj3To9+VW3KwcIZuwzZ8gXgLZGra7rsvvvHq4kbaOyfzNBXA/UCwQxBFAaRYHxB6O3J/OOW2P
NY3iVVXnUvTZAIs6Vtrs0bBgxx1u+ny6g1H/KPAjHpZ6zQZSPbOuPntD9dYG5g03A3b4II4hLx9w
Iu351GTBBO6invszjMch3qbh7PdsF4S8SdpFv/SqeRjWAWoRNmyQTSyRNXitepv30ouquKrMFrew
XIysdmq2LF0DPsQVWx+3fi2Q6dBgKSDmxDqsdkUXTihi9LVYGAG9qkC0yTJDR/9CgvJm0cWMrxDd
9raMSysPZR1CeNx0Wtvp4zLoU78Eddw7g5/YwA1l/fZh0wDNkHeJMmwITSJmdSU5lhsJ6P3YuOq8
TfRrXTdfpyY/ICbz2gVrAxCmvs+9+oPuPANhfnlcDT9SQF7WRpkm9i2n86FYtgPc6jaxXfHilZCo
g9BPc+pfeRFeDkfH53GdLITLBfTe+AHuGoWeXO8Hj+ElUPWZTrDvVM9O0DTsOzT8KPaESLhvvjTw
S6HOJGXuHkpZIqgzJT1ZbyqFkEP9TRZ672aQHnJMbE2uVbDt62HcF0RkRQ2ck/hf18JHSdIeCqkS
6QHeVm5JIIMceb0h2JLfrV57FGu9g0V5oNP4eeAWgua281yXort/hEJ/UIXZw0JN5gKPtVRgwECM
TvLUi/y+X/sPRdXcwL1ok00E0NDVfmL5kYk8G/h4Cu18qHgQF3l/rJH62LwLwmLhG2keV36zgdPj
B9gJB5+5x3BjSB9WJ8G8I4VYzCZ5hL+dFvNWxzZqssjyfMdUh6J3vWuW4ioaxoeijtJV9TskT55q
iRCQ7VS6rPBTpo/TZcGtJk8rajLt6SOUuTu/xxeoLUmDZupjvQ7HZqqzFmkipuW3wubZrIGwOroe
6iXPjM/PYvWvVUhfwsJc0WUWSe+pZIwsvFem61TofLfhTUaVdTtS2950Xcd2l81nZt4DJAANxELH
snpfc5vQBRBCNyLFg5UZYqvCQ5xjP4Ru4Y32KSqKDG5S0vgMIR/mYlmQAC+S/4Vh7Rw8qRAqIsCZ
/D46z5ye85F/W2oXj8H2wZDlSaFfB23o3Y+ouGS0uq9gn19o0PM4Ut66q+DuZFB5vCuFA2Jrk6hQ
iYY5ur5QQI+fQZKwcj/fFz0cqIYnY/+8gTra2PJkJn7iokjh9zxA48h8SF3xIoFqmQBfK8yj4xr6
r3PTvtIuujaIcSVOgrywi4cbJ77mpM+qAtuwrwAOjie91velQVsTLWlwJUC2TC1NLXEx5OWdrDz8
zuBq7uoYpmkahuONoB9McSOluZ4lIDg/eB5m77mT9M5e/JglSsAR7yMyPao2uAraMJv8PCntBTKw
EFvCyB2mlhUA5cdnH/X7yUykABnYzMeR9SRhZk7GIn+zhB9qMSxp6aKsmN8k+RqCGwT9k6mhysCY
t48sHypgL3O7D2eeFX1+W4PdjnNrY7iF9zM8dDOpvZ3KVDFwOn0wfuD4ndPU7ycFXJEFogeypd86
2d3YtTtFyC7FYXVx2evmejCu3HW93Asv31n5RYzjw8YAdDfmLG33bprl7Mgc0xU+CwKHp2gpj16t
WYzHAEIwilJw+SKVqv7Sq/xQBU3m9Fzd+xV5RzrSxVAAcPQLk8h8ApWADCKIRpNABpGpXtj9EGHT
LEMvK51vdmEO82tr72Du1GBkkfwc2OCnlXH5biDm20Xj3Qr+Mhb+Nb4bTcFO4A1U1T3YigZQv5nT
VZL91OITw8h7rnO8Ay4EsdHAfCZTedblhExWjmZ2HPd1H504Io9tu+EcLnFm8GMxe9kmQXV5c5F1
tvlAJM5kQe+QHv0q4I4AZt0ybykOPeuve9bEednsBJOxhZmYDAbVeugVV8Ar33UXPbEFpwHcBBqT
cL4mkbgLffUSlKJK6qizZ3hNFgf4erU2QdKEw5IgjoCsgEevNx4cNwMUtBsJAokL4edIWvQl7bnL
G3ED2u2Gs+UVr7KMgWZ/Xlz+tVu6s1gGilOJrN4nQP3IEgzFAxVqTcMITF8twTYTS/OMdett3pvT
4A/QNGxzMyHXFxct4hRhXp3R97orJE9AcxHfVlfSJ+Wema2+n4DHa88ZEJvkBUGd4ZaZ1u0wF0yn
ypITV+sTeP0gW0R7teV5daSzRRZ3aJ8LkEuBP8D/jGBUJ8XiQg8O7xS+062NEpTQ47Gw7DAhFZti
M3dgy6r8NOfkWEXI1DYqL/Ym0HTXFs4eEQItkOCFE1rr4s2Ni7cPSnmPwQgU3EV5o5C8joGRfugl
CO2gKr70Yf+Z+O6V13TZ2zJ6Gmp2i3gljOTiqbfDCOhJfIRzeBzDcgEW0Php3dUCx1O9h5V0Bqb8
iDTDRyjLOLp4jzCoswka1uMwlGtcDfqz7IsvxdQfkWcATmjGLmFDh7yJaG65x0+lkQ9Ihj82dLxX
3gTbsn8Wnb1Vcn5UPIyjtkv1JD/wLoyyuuwPQY7/owjL+kbck2E8sDA6DDo6tsHyus1bEAOrvt+s
uuwfRwWzOA5Nfs7J8kmGxY6O4iPUjte2hVlcIRITLd7LKt19NZRD2hdqybTNk1wGdZhGY9thefCn
rmhnUJ66+JCL8mqiKz5ILsXjWJYm+V9rX3GNM0LGQzAiKVsvT2wIPvKoWVByFvtm5d8Da//Tner+
m7nMKht/jT3+3ws0/tSo/tynSg95ix/6sN/61Af9Vf8x6vHH7vbPP/Vnq4pBH9A/GERgj3seEJB/
tqqXOS1RcJkBwqAMs0tH/GerehkvRqEsRnD1MQYBYvw/W9VLsjGi3A8vvjtHOpD+J63q73otJs15
gnFfIEMZ0ovO8YNe2+UCleagYcBP1Zq1G2p5aIlQy8bAjW+YT4hfHKX7G5X4t04VOw1eATSpIAgu
nsPPV2XEuJpU4YK6gUdTvCnN93XFZ+A1W7piwMAB4QZEFkTbH02J0uqHR/QvWuXfLw8xHiZHJPEd
KMZ7/Hx5kIloTVeIiTlEoqTduLjm7SX8sy7dYxN6dq9pFJ6JulQ2VgJq/+vr09/vOiRyKv0IZoMX
/mazOIKUiVAREtGNirLeAoDoagQ7JPreMaZ9NB1hSbHEx7v+GNYwBWPazYh8jKI6eq71s7Ey9s5f
+CtAehCXSw8ederJd/Hp37IIPmSa390LhGQw0wl4CQZh/Hyn5h76BsRouGCXmQj5JMuHlUz6hgQS
aQQROXO7urLokjn32BHWVv80c5untTDbfTf17/iz/A6Oo74pbKdvhAbyg0xPkWD1CzQJy8sIBzGe
KzJd6TXM/4Yg8C/exs/2y2W8jvBgR4QMnAreox/Xd1/MkZM2p5BfMBuAjR6N/QY11kS8+waoZubB
b5tropNu4DeTbPfYPfMYli0gXVBryewBEiUKasI4DFOscjOk3jru5zyQ8CHrLyB23flv1se/+tYS
iACodbzrgG5//tYBxFLXI/kZa4Q3UtrJV5z53S7CHBMQ6zViX4OfkKbqkrDp1mTW30rqj3+3Si/3
5pd7h30G2xZQn/ACiPz8LVTpAEg5aOKsEDO63KaJSZ1/sgVHXMPSXalAh0CVr+CvFk+as/U8LauL
gSa7zLWKfI5MfSxbj/7N/fkXy/LiaAUMb5DA6/Oro0U1yZu8h6nUwq/LR4SGjOzgEJARswSK1xV4
/H5y0JFlOzzkwYyNJtzEKyZxHLZ8+Awf575tq25HghBzDpbeHHB8NvfSoEpte/1KkIlMXTj0f7Mc
/5Dgfrmll9kxyHPj+1+Gzvx8S53kPcoSAQUwRGanDPq7LQyvRnQKSb/4J4/N5B6w2pWHvhsYJDkg
HQRaGpZNbCeGoNZCj37T7uAT0Gx2bEL+63VWBUu87rHfxvcIpNrWkxPK9I/YYNK86yHM+E1Gh/mz
nuVtxDA2RU3X3ertK1fxGAhUkfgtlnrE/HuvQOPVYmbV1d8s6d93EhyAl0k33iWyz/xfXsSurEvo
P8iyz73/tgbjC6QhZOCqlUHTcTdGL/3ODxr0mExnQbve1cN8qdTF3zjA//IRiItkj0F1mEzxq0PZ
C6Qp6Yy1M4eV3rfN9ADk9B4hCdB8sNLCEjpQhCxSSfk7Il463mQFTWTon5GL/DYv0wccX/CzAkQE
c691yNhB4Q0pFll0kbuUCscUmamPVFdvzYi0V6gVnqEq6a5oZJHNpLkCJINcGTPy0NT1KxBt7LBY
eDtJMPjD2g1sNFrlRoibVtkw/etnAef3lzf7u2uJcQo+o4ByfnUtt1F03C/hWqJvFw+YnDFm3WQU
6NrNpEtXIIClbPteaimetCi/uGkesetdcmnMQ+og0F5KCmRXgsEjPKZWvPvF5CctSgeMrJGXiJxg
x5ypckZ7iQFGFpng1JhF7iqfeg/gIsV5nvFrUY3eB79lj6lHsNDGcHozXNPE+bPbjaUmp6grPyN3
ona0ZBF4KZXmW/kATi6OolleIZuLTimokP7qVpO2elhilhf5gdLpmmJmDUDxMPXsWGRElf3HLiLz
AaMVonhum/LKH9Zs5K1KYVi1O73O4E2nKrqCF9rHgIRZukRTu6N84UgZVOocFOOWYTAJ3zUz+l7k
MRHinvkFD+92g53EASBRmcoeTEnr2u7WDsESr3WI0TQUEFLewdaLArUeZu3Wh5BNS+JWXibUdQ8L
j25nM3SIRxqW8aCkV4rBTQbKMp18OoXZaijeVBH2x26Y9lCaup3kg0gWfDZCkltiWX5w67Tjs6tv
eOe2ZKvzJqlAMn9dqdiSHJJWAsiXHwMta0RvVI1hBPiiwszuznNWHFGA0ERvgXjIwzxPDBLPO1Iq
DLBZqj9+IHZU3vZNEsnfl9mHDskKyNvW58fBj9bYgkmKnecfDVCm2DX4sXsdAl2vJhJzUg6x62tU
WYjKxjiS5sNo/GYHzKcA+LshVVINNpV07j+BJ2jSSkMrL8SGgVBNv74NPfeehVF3K7XryQHZGVJZ
KOliMSPCNVQoYjvNO7yVqJxgsVb1J4ypEocRpfbVPLZYL9MEA2QYjBf3y5C3sc8wdWdW0bO/Vv4D
ogdfCQIjMoadXN2MSyBhgyjEqTaim0Qx3e5WTLG/jdD81nFnLdsxo5unaRAiXYf5qGfuMJxpdvt6
ChHzzfMlbUDGTsg4DiwtQslS1veYh6Gh6Nay11f1HIxjzBfKewgBpkaQbbLlIbqY+dgrJi1RcHXg
IDEk5TQQK64a6bm7ZlImodCNFpQwKNenaUSGZ0S5gBkb5qFkZZ9BVYbUG1GyM/58m29OBBjqUF8I
n3wcSuCcfvBCN+SZBlhUYON6JH0baJiszBOJ4BXuZNjckuWOoe67mbpKAxMtH5Cgmj5g22dHB0Di
KJvWnBUGM+2QaVuqWMCbeVzoJu+N38GHcOO2nQMuqmdgiO/eBCc45hK3MIZ9UNyYBeGYWOA0fK5a
zyagkVBkti5oH8Q8aEjLns28yWHHUlPxNvmD/6l0G09aqLcH0iF8x0lQ3yGBkJ9IN31EFH4+UDsu
9+HMTkHDlz3TCBRgdoFZ4s0r1bUuS5fJbpVQe+x2VZhNXXsdmbNh2qBmjVBUMY1i4s8gNhnSdFa0
X7hF0w2epSL+3q+9QAMzbwoKyx2OB06tox6KySaEU5OCmMca62D4s3OAMW+YPTAb9dlvbbcD52xS
QFj8czPYaGe2CgvO8gWQAcHWnwMiKOzbgAX5CI28fcftwGdFFfDJeIaTkdR9xXDrFnPb5pHLzGVT
da5ROpFSVSekL33MBLDqQw7ScI9cGN1N/jxgnJzCXgVWaL4q3AZBAkmUNg1WfrndLF8z5QYC/6RD
bA7Zx3lC4N5HudvPxAVZW/Y4A5Rx3lvIsJdV+LspUqQnwvsFY+8efF3Nu3JFWbpsITsGyuCEBy0n
YsyVcFmVY8JLIHxz2/FNHArkVpDU37DxKD2nKIjz4yzy/HpEajr1ES87IvJNUzeM4gzaA2iAURiZ
YDF+x8/FE9WYGBJjwItNMSIOCwnG7K4qy6duxbbWKd5+1aV8aHPRATnNqzQAuwfRrU4rWEBH0WN4
SxhuQZmMYxntWak3jD9Zt6wSFtAE5R59xNnhJxhkMB3aEIkJ0L1IiResuZ4C46akBIgDlXHNhwyw
DXnCVgKjaaLe09g25ulCnWAWyfrVdyHSnb7Ir83SyZPF6r8Tm0Bw2lBPY6gKAl+Bmb4QZFkeK1Q+
Qdwg+TTFLsC8CKyxjQBbNUN9Zh4605QgaeDSjTSAxgITIcrGesy5iaZqvsGUDXA5S05hphV8SgYK
zBe2BWl4bIBfHnoiNmCkkwoTn+f2Q7+Vy6dSKPoeLou7G4NJveB5IRwNAOe1rLj7MMi8rrAGOjx9
YYSrMHlwwcbsMe59xqQiuAldrfXXqvDGu3YryePg1yjqWN/ZzOVlHSCXp+Q7Z9bdQb+7pXO+fkK2
sUCL4yt1C927Kg5jB5W7oT06f4a5gkOkyAfbti+eI2NKkYSj0NFpNgJnvzNdf8dLBBGTYvQql0pP
BzuxkK2JMWik2ud4dNi/uHupRrGcsRU+61z6B8yzQahr3L6BArUJ9MH+6hJSRfzVre/lXGMoilaH
rqy2vXaDf83Hrn/btoknBKjek5vkJXvJyIspC9ZhFhvB+jU0EEkleZgsud4ySj31EpXNa2VblIp6
Na8K2QEwfpgrl88bDG1VyGeApe2xQC8D/rZKbD6HKe9H/95gmE8djTyTsjhAVJ2zgE7ibxop+muL
h4YY3NolacDxxRCu/LkfKVYXtn4OB38LZrHrrD4hv/akgQ0ki9eTuJGzywaK+GehA5mCa7DXXpu7
8+o7efJDtV5PePncoRq3v+vdf8XGESpBqyBRpAcYzcl/bd0pdjJtF7yEXY+Tv0K7fApYpG/AO+ld
V9UkAdMIo6Qq/Px76/s/LWX+Pzic7d9qmT72Htzhf0/cXP5ODtPabz8KoH/+oe9CZvQPzGOFEITe
Df0TWgeIQd+Zm+Af+HdgrtidfxvRhr8I4bK88Hf0gPkJ4Pf8U8jk/B+XJxxJdITgYi/y53/Pprv7
EYvC+Ng///1H/CX8gxH+sbf2LtENCYQZAwKhq7JfeuteD2E5tgLpwB5xusEDkTd1m/tEehyD3mxN
kgs7HJyos3nTN8tkU1GJVKCOKYp6SxGZXiGsR9C5qIAqiSglNjpmeZs0GMN5h7y/STGFKHgQAy+y
io7TyxZgYlQQbQ+bo/bIG0/d2rp5zXueZ2u4QBoBAweeMz8EvcG0Ca7LdFyb7S4s5KMsAEwQ6a6G
GdJUm0NnZAvmtbqVzBhQKthtPyNzkEfT42WiBAZNui8eEgUA3+s5JhufU0wmpknUNUVWd7CJ4SC/
BGBIYcWiDwNZgDvQI5m+NhoZZBT7RT09zMi7ZROmkR1Revi7mmCIxUWLhKvu75mD2S7Ky7hPZDWw
LdTwGdya4Vz+1CEdnccS4V7YJX2fYI1MmRPuecPgztt5hXG4rhpgCBmRPAAD0ONMu+o5KpmoGY6I
m6zYHwN2cmK4WsD0gzLIX1wAmQUDfjt4HCvyVmzsUASjMQBumS289vZIjcG2QbjsGmm0z1WLCbFd
Tredpgr1MkY/WkyNiyfl2yRAWjfxBgysgBga3eHMbk45hsAAMqmit74DCtuuMIW1V1Qp8orPwQaM
CfNYT6Wq109DWWEEXgVBRENBSHJfYHIKpkk0CIji4UF9myz4zRJnT9JBvYN2lONSA6JsGEcncG/y
8ohJQR4e54JZkwWyomu7kuMEn/W6wzxVwBuXeSEARZ9QYPC0coBU1eJv6WD7OfEhX6XdvLid59sD
7PaQ5izpCLlG+yLn6URD66FyU4iT2wVrgLSxRN4k9XsMJ1glVqxPnd5tNhQJXpQHSjqTlgBElXdw
WDvJaDG/YJvtgxmRYdz6PMGAvwofQtf94nR5DIfigxtwJmvdv+o+zNiGGa7aq/lTNGM0BcY3mFtv
0B8jVqtscBvBbIEKlZciMp1g2qHV28gdMiZv9pIpW4jgTwHauBsFrTAjBBJBG3lNZjpZ77nsumyq
e0ydyu0zCFCbOHLpzZppfcDMpw5xltLcRdUGbrrpOswCKNEde1O4z5tuPqjAkmN7mdeFSVp4zVWA
4TUcl1W8wesxan2CBT4CkVYbUGFMStnlZkXvL5pob0NzELT0djMO7bUFOsqCJh3aPsIvy/IYqS08
U+XWuJshCJLF3fMQe8tGozcGYzQuKnTpIEKSeeNRuhh/OYEHJ3uIa0lg8i/VUg8Hs5EwbuVCQElh
EPMsBvw4mKLbIeyzU7yC+GgwG7mhSDZKjPzldBsTMsivFaL4O8wzvMfoNyBEBjpAjWo8Hhhku1Xw
WKKyikcyVgmcywrAR71ch5h/i/fECgSiMAmjKnMEwgMZpDZgsBGMwKjHzrRLVlMFLaDCbA96+Tg6
fJ5RzRzXHGs7kAplnSZXK7bCm7H1NeYaICmNaYVXiiiOdpm+oCI+MTyIU1kO3yavxgCCKHqqa9BC
bfhYDyI/wKy/LvBiJVXBlqzAmIV4dotI/FrL27EPwf51mAaohvrOs4D6MN8SwRdY2QqqwH+Rd15L
rhvpln4iKODNLUHPIovlzQ1iV9UueJMJl8DTnw8yfSSd0czpiJmImZiLvlBL5UgizfrX+tYRSARC
PU6QjbAiSD/FIe+SaNVK5b5FepAi1HCjgxEYb0at/ooMpHz2mdMg8pBMEJPyDGdLBqy2ioJ6NYk4
eOotVkFNRhk3GsjUrZeH5JOMu0hqTJG78thZ0TYj7/lUGpF2LEkc3LolH6VR4Z00pAO8oUZfEEml
r2Nd8I1GiCxPbtfBjFrccpU/tfuJwNm2To18G5TOsB2kBZEmz9dWA/7Pbcd45SZBv2HyjNskhc5l
yUI8aKOOcgAf+LsMxuJg9lV7jTWPpQc/+FmLupOETBB6LeehRI920hfRvp8g2hipV1+ays5+DLI7
lY37aLu8nkHEq+ALkN69SrT3yhX5ir+t3vaJuom9/idJBRmOGN/B4xQudJNa35Vt8UJi+Xtuc0By
iQcOWSprVUd5GZZ2cs1T51iXy8F/dMr1VNlu2DZAvEXA8j3pnbNyvH7dKjdYI7idramq77DuOAAw
uKR0BsiJhGlXOCPjscRlz5ycd/0o8xC+4kUz/P3oxDU8Hh67OHtRajw1Wg9AxmCfGAd3w6WLMzas
jc53MTnO4t7UTmY7c4/la+ZOsanJR6/Vv6WvV/CIrE+Mdi8xIOtkqn76+LtCZPfXmJ+DhmirQ2v8
QN7aoHs851w3TDgHPBoRS9ncXVw54q/DBTLo4zYG1LX2QDZvpqzpd/ocPxFx+ar7PAzG3N+grQwr
QOzVynDTdcquwsXNPrXgArfYJ8etCbxpJYekera95FTW9Z3spVwca+YNb6KLfpOyhPkBdsuu3SA5
LiMfL9q07SmCRrxDaLHWrV0AS/Pi5LGog2FTccfZzTAu1kxF9roJO62JopvAggU62eb07OD42IxN
bY/YfmHzjYbwrxjQbqt+Aigd6P7T1GGHI4uH8r4IF1VgJd+yz+RNbKjisbCxKLK3BO5usBxoUmW3
sPf66L70Z/8sNV4a2Y2HoSvnB65Rybc9BFjjVBvNa54S5yz8Wu47uD0YGYsMNpMTcMUEQHKZoIWB
DMzluk8EMcqkBYRlxPrerHJ2eO5F+ZKnb8x7IQpMTzOM6dRCykvwaGIryroIO7Wrf3C3B3TZD5qd
8sciYLdThcyMO/fIGTUveHVi5+ikCRyIlCWbJcE3dgpt5tmpU3CnCVOXXtmOWrmQ5sbQ6LAfL9dm
yZBQx/qI0qQ+pNt4WEQhShutC+Imnct7C5onPI4+vsqF7tQGenXFYoG5cbZYYdQM8ClPwlml/R58
SbZJGu1VxMbRaivOeKQbynWT1s6pl8zY4OT1GJal/t7zSQld1/PCvCynlZLBvIa1KDZObcbRym9K
DgD9nN3VovdupGlM5yJFAlhVS5SITVFvH1Fg8PLBceLajIifv1RxHNwXnQ0gCNLOo4k5hVvyg1dB
NFmlsqm27jjElATooDtXdo6B9TcmlDFgnWxmcTc0J7BNbb5oz2WNl7gQj78ioQwi5vgyg9vAGc79
H1SoJGkUzMjpHmRWGcqFKw8IFZ3YyLX3iGzNRpXeuCoDIw7tEQeegD1xzOY541vb+THr+cybqUAp
M4C4o0W+a3iyD9ociH2Ty9dooeP3lqY/NxEFCrqBLNNOb2ayeL8cqPq2MwHvrWAR2RBOTtmgxfs2
tTDcAg1ZqxlGf5UWvKxFhOjjpFcF0Z+gHOOfHsg/Y60Hw5wf2yq7HaWrQmFyX671+C22eagjj1/c
GDN5ZsHFdSVZZ5WtPVmWjcI7cFYOtMw/9w6ubIj02G9imKi8CEZj81kcc0ytpeJ0KOKmeKwJw8Ou
Kytc7haMl9VcJ/NDV5j5A26+J33y/CsndOCMS1YyG5VzjoAK8f6Kp9TojF1gT27olIX54RlQbSH2
mH4oJ6TpcfJs7G5Z9mUzkcMYnTxn7BSbSkpx1GdiTqsec+qOQoyvfOmVmCvIc0Yxr8q02Vp4rD0s
CSSn/OTspK32lfvKXluJ9rPr7Ttpl9k3Gbco3XgjSLVfmVOFVuHvBgtt71TidteEAcYe4s50tmaY
N0y4H1J9HrcGWCwjABEs/8WjYp9my5nidEOGm/0Qk+AU/oqnajOkxb513dd/QFTNpEAZhXAPW1Vu
bN3IBVaFXUueZ2FoP3/lVNVFG5/1oALWLHz9MJJc+xG4lfsdyEh+0N1QMvZpUUFAhvz8E8LKg06j
lKjc/4KxUijq3Jaq2xaK5zXxunqXj77ckT7W138CWs0xUKl6yuk2+DPQygHzfK16PWLJX6hWxgDr
MFNWflR/RVtZFWmCaTK9NVuzFv6dbzVEs1niUmMq5f4KuWIcGayDTg6Xf5GucMiAwekxJPtjG4VZ
IrR3LA1iP0GH+YLEYl7/C/uqHFvjk1u2vx7LLsK+2uAC6JTqnkrgzZf/5F+xgka7itv6+Bv/SikT
Fks3LJab/yn/qvfS5oLlcjrA/Kqhi02P8r/DwLIl8CVZZWdRFDbMoskAHSXLtRii6Quokb6Le8Hw
5c9ILFhKDDBx7l1+5WKxyI93OE77KUzLiTijKSCgZaMgRj8MFdLrfwOZZYEMfOkDOf+f8db9oyD1
lzjZ/+UOPJwDfzbT0VPm4o/5Z+Hqj9bY/8EX/SZc+ZTeuhYVALaF92Kpc/qTcAUk2AIcbwa+hxqF
PvpHWAzbHgGypVzaMRnHo079Kyxm/+JB6LBQTD0YOAH2nH9DuAp+FVn/KlwZS07MAAjCD7P+bgrp
YkAXzsTRTB+Y50CUyPaTIYbNYDSCAZ169/wxJ/RvcKGqrQjWQ9vsLDyvq6QfAa4jS+T4kdeehQdI
j7UW97mXMmh0e7Ryi8MN3JO1EIDRqKYRu8CJ3I3uOtd+ZBPpgAGv7MlzD7l0kgsK/VZfwP1Ola1d
D0YHqbEfymqOmS6SI/0vmLVtN99HeaO2rhndqnw015B6OY8W7waPX2T2BzUPiCPRfS0KSjryYMYB
oIqwzaM72si3Qrj3wuI2n5nvrqMOdrwQLgL7mMPYbQwDHJ5VOdtg7s96DJHVMK5x5R3TJNm50v2x
5FNNr1tH83CaWI5Dgexnt+7OqKdNzrmcHe46+cDv4vG9FoB6fGPcu8x2SNocSUjsTdPb2ObM7TS/
t0cT1zV3ALeMoRwn6bmyCBLpeftaE+KbNOuBVNKtK/1tkQTQ3DqLm6pGqsAhZVdu+wEHcpXsjTk/
ulq7T/H4dtSKAAY9LL7oAOpz5Tg3vNFhl9tHw9E4ns0EEgKAIv7WFGpTAqxbjZb7RMb9yJCVPXo+
GJ24s7ORDGHab+uBO0BvoE/hS1y1orD4Zggi41jtpJXduagTShfjaozatwrQm5PLT92Z3vDBF1g0
+ot0OFEkLovwJIpzNuc3RChf0D6PiSyqVU04Ea/BgRHVSzWiUtEkYcBska9jap61mgqYMdpjQj6I
EbZpq/Tv2I621Kis3QRMu1FxGdehLTIyDwumuKuiNo7+UBy9GNKqoY9fnLovQy2uZZkyNDVil8Il
ku01GOJ5gOPuc+hXXfGK6tWtPKM75mZ7B27lwPB/gaF464Y9BeCTX4XAC6k4qGZMIx3nXa/MntuF
obfATfWM3NDcuQUj8uY+nsafSRV/WpoDc29I7lQ73SmDPKYRYcWqYaqth1jSwmOiCSsoI9BxDPBr
/P927nn3WWSSwJLm1ScllUhtB4DgvddNSYbIPM2lPKeROPvR/Og25M7cqb5IHoaQd4BNyeIu60Zy
Q7HPR5GgE0GdYLJnA15NI28NE/khqcQl0aH8zVAojGx4qpv2Y2jMO4h7b50iY6Q1nOOiQi25kRAQ
mknOY7qVnjmj6Sp0STuvVs6knUFzrxRDXO7PLkdN8d21DN4TbaM5AY6Vbtc5+nFI0S67sVsnCYph
2hnpCTTJj86ESBnrCjNDUr8sIMJtEA/y1h+R1Ejt69YxqZLooOUAAnJCkBRwRPD/ca1DZ7vhm/k3
86S2zqAXmM4EYFD9tkwx3XXlT8+aT9JsNkPdX41CD0CCBd9Y/B4mPHwZaXUCB8Fe+AQd3W58iVV/
GpqJd7cYZMgXfmXTeOPVhsXgDQ6ni4+tYxS1UkF8l43jSS8ye4NEPa1i1772Kv3puyn58LaLOIjy
+XRltqsxVvDK1O4qbUjU6aN7pkfN2MR1zCqZHLo0fxCadeGOQ8GQWsqxhA+4yMOpEJntVRp9sGrJ
oqFJH3W3zLeNTqIVBnYEig+tzxivg2gR7iGblokkcDp+Oq2z1XLvBQ4PjVg9SbrUjB9THYwiwyt/
JUWMnWpIbzx40inM9Kouj0OCuyQfAVEpOziRe3hY7g6jm/1Mzf5xaLtDMdkezQXyNEAFxTTM6F0N
CGYUTgXVdINSePalXr3ZXZ6tnXn8SWj4YKXZpSN7GXKu3VmxE8YGsU+rHO97yRQ7Had9Xpsh1Mgb
zZTPgyvupyg7OobzQLL4KZuytwDAM94A7dWHTUGrCQNzhN5wtk0o5S1r21x3T3EQaOtc4invk+lk
jM2lWmKXk1HeNq1thWU6nHkvobcCh1bZAnWfToVxp6dfKcOAu3hi1sxf+OYbzTsDVFinor7L3Jqg
g7UXdsVlAtVO9AesLh9NTx8LiNN4bQdopwgUjEKcL2/oAGfi7qnmIT9hC2nXMz4JtqRDECNwt+Wu
0eGkQldNzerSQ5kbhmI/BMlOLxm8T47c0E7yGAcWXEVteOtr9KQ2ta+5SOqQEce27hM0TWiXg8Cz
kLtkgwODn5Ia64FWB1kmtwYg4HVR+NWBqwC4SAwlXT1gqILLshsM99jaE1LdiO24q31mGFGx8xd7
tSn0S62UwaZFX8aY341mQp+cVXK5hEweVo31zWFnX7jVvRgmrK+s8WgGtW+8ElzVl9dgPne5tpEe
z286QsmiV+FRF3I7+fiUcGY0fYzOPF/83gRzHQGiF/0zQ7Tue5xpXFthiXowqYTxcREJx15DHVbd
OtOUBpAYdj8AL/2s9+KiBL9/YbtiD/56LUwkuTrKnsBowhCdhm9MaOcgYqHmLLMlsvrQDBPDW5fI
lz1TJpHeFvni2TtW5PTXbtORh8Q6AdW6Oc1Gt/PH8rkE/RFOpmOdwFLwWSxOHbQPPuTbiEBVaPf2
o5+2P6FjwzsTFQt8ydH+1piM25mNRLWFszbKlnXRy9R60pCYyzxZUd0IZ8xv433XB+PGo6MgDPyU
6KVjzzg2prux5dfB5/4+9QYoJyf4lBqlKcUYvRQSdxYaNaHhAuZ0PAXPmlLtrePU/cFMjHStZyCv
dH0gA9aV6UNZNsHG8GSx8iXnsJ7lWNVuwANs9GwGBON6tfOF+xG1o7YNurbbGUP52LTexc8gBull
s8+1aml6TF9spe07SvaOqHUa0NjsScr2u9XV4yipcIulPmJZGP111mZvoCyOIzcx8Kl6san7/rVo
OZhZAxv/rOyXLEj4ULTs51MlfUKzyrk1oX4Qf3MfGqdZ8yhFvP7G1+Bm9irSCXN1hescAnNpkAkq
CgF185rlDCTsMX3CsXwx6HLJxu7Y9cT2JhZvZlF0H3XJk2M1DAz0x7av1lzfzthRTVBuxrWtDLUb
Z+QhazQlb0LzQw3NZST/ACPqZWi4oaF5A2OTMD+Kynsyhbwby/hnohns5PBIqhyjVRSQ/aIqgxks
quMm7bPsREItD5FAyNiaRXVD59GtSqcnTTQ/5czdO2B+Wc4p+6mb33JK2WmMC9ex2216EMNYxmaK
qeYHQ5Y719XPqm5OdAL0GyPC1DdqXmia6uy3zSZw44sxm4+WX+hhq2a1zQQGkM5sQ/QaQuVZ8MU5
lzPfwNILVE7nwkuLYPqsbDSQDJYK8qq/rnIDyc3oOLik761AdB2s6jwW/HZ2Czu+DfZU2LD1q+nW
rP1Pu/IenFJ/wGnMSRDTJ/65+hMuidwhBdkrCsOygxkxXXAVEL6q/bYGTNl1mgFyxGKVe92ZTfS2
qQrSEM3Gw6S8mWuebb8e5lDTkx3W4fvZVQtRhqmx7ctqU3F9Apng3adRc/Y6FmuTHUG367Wq86cR
f4hylsY+4d92U2KwYdCmQLUUY+8pFZRB0PfV6D9dWseo7+k/ZVVvJtzYmyZh0q6GdDO5Ktl0OScN
K6G0tNPlt0PgPVQctE5YLJ9Ii38ORPNDLMzAGWYIAtpUHS3X2tW0lIVBZecbvLHfpK4EyAm2dj1p
8IPBh96YJp2Rg42RV47xmuDVxPsC8dvUgNjYMjuOVRSfwSnFDGetBQfhUKRB1nQe0mCFQXE9Wvlr
GXmsRFpOtLMMGKCNya02WxdaZRbgL2lkxPNAaI+0K05cHOK9udgM+ijB3FWKgNtWjG5rdrwv/GB6
C12NI+mEK8ifXhoGaHrPkEobCzp2ph95Wr+OtvY1ie65naN7Plr3s9c2B9acLsx5/9jIddi3nIej
Ue3mzDPwRlEHBJu6xMrgp9jxpO9e1FxNG/yNBJS9Ot4jQOUbz4X/mQXxzi9AFEpccpVlP9MUee90
9b1mczwt3F1Z+2ApZmomq5j3Milei9r3kNn7Xd+Ycgf9/8c44Jsssw7et0smXJvfrIXs3SXTVomS
84oVnauEo3OA/yGzK1rt+rw7WGr6yUXyTaUqCCMf/xPXw4ohQ/wtDF9gB1ZfbpUflk6K/ZgPn5nj
vGR9r2+JH0xM/OQO49tSs5H4D9h942PWMF3BAMFDNS4Uk5xMfiDEje8w7/cjjQiFfcM89E0PLLEC
K7T8a54+p2zqJeECoR9uQ2NDCPVLrK/FQ2cBTsEY9c2Z2iGuMRibwvVeokl9p47zlqXxYzQt5sne
uRS+f8fsu1nlJZ8/WkFLcv/VyWCgyMHa2ZajW+6crJG/mf3/d1uZ/t/ShKC0LrmNf9aEzmnxo6r/
KiT9/kV/mJkczqx6gFna8H4zH/1uZvJ/8XQg21g4XHBvv6lFf9KEoE0R5URRNfgYICT9ARByflmM
Rw5MwcCF3ev9WwAh4lV/TWjo/GggPuzIRO/4gX+Py5jJiAkoGg2mL1hMZzd9krH8iAhWU+Ksf2qt
v4+BT9eTm4SWF51NbTpalAnjkdpgGF73C6cDapxIOdIxtsH3QdMwm6aeJxvD4Rym5n7vOwGXxoyn
3d8mPfh+A+uuH9+l4IdLrdo4ZrFx8RWpSg9TH4sixwk8ohwS5+nesrVzTo1Q29lrAO8ch1u8CxLO
NUITfUvQNRduQ6UfCitap3M/3zTGdA/lIaW6IWVCDGPG1kJ/5vglm+yNqH+/zihI2zi59aUabksy
sJ6ZzGYruxlubUtyDpwsToax44WUPBjQjJLNrKp1a1YbEg7HdNR206TW0eBF2wh/bN5yzdPmlQNC
dtX5+TEtg2qNGrinVwrhhGGsPm+jSf9gxeenexhxqo2B/6gdkkvnuGu9TS4axOFVPrCnFODpCTG0
8l7Hg5uJ8pItlbMcuf3M3Ak/3TpFeqsVFEQtbgBGNA+Z7VxKJmv0PD77Ovz21P7wMhmmBRtDZyZf
2Fg/EkeDth6Lkx5ZoXLnhi/lm5i5xyYYV+dW6g8ZNYL8BvYG6xeRkjKC7DNeWiMKKRbDUuCla9v1
HoNEi/E9wCBhBdJWcd49IzCIkFTQzaibZ5JvdEOp/CbO0gfHT4/U+NGdU6jbZOhf6T0+CQMPOGJK
Mttp2Hn6Y1XF6yqptmWaXM1Jnsqie+7jCHKuuWM348afc69zn8emHMMc3UuN3gMU1jdDei99ZT5Z
0fTiyuA0kmayy/4OD9oLZUiHRozbwWL7r/STsXDqmXfheNacNcKtzvCa+bnr08M4bxWNQ8J0zkVu
vTpFsceB3K06TLbc0J/zOT6pybtQOHjKRrnGeX0ppokjk9x7KIfOYi1wogMsVkb+/jH10gOGmLt8
XIBx07fjDdu+GhiXe0z3yqp5ILwMQ8a6ZF25DLj2ZC/OA3pEVE27rLWwB7bfVUfjmlRq1Y/9Qdj5
Sc5q3Tj4vB2tPDWdvROInhm+EhxE1n1B57TrUmMI0Y4qL5414b0ak7bTRb1h6L4qXX2f6O6mG+1V
Uk43mWMfmYHnJyOQoRdQKIR/sCuMsxkNW6yaMPdqO1m5E80mIkBYyMtxa6fuTjeH71HMO5smEb3x
Yc8EN13HIbq234D7UiaCrpvBy5pQzfjd49p/DgAAOu7I2VRhpHGLdJtG/nWYBygR7Mxtsp+phi7Z
ewOnO2t9/QDgnSZ3QbU0F4ypvAbGT0Ov97WvcdZpdxYyGx6tXRo318iMwhLEUt5lHmGoiT20CJdy
Qrrmn0ziR6s0Du4MwlhaFEAhw9DA0XLYEQLitlnwrACoUl/0QBuLQe8p0WGnEmJoKaxpDf2N2zNO
LXrQRfdTUkplyQCzDeepQnQHN1ZbDMo4bzj+NKYj9yODxdzD9O2vG6II2dx9D3FwHMpu06lmo3Jt
L033LhjkEZr/kwIRiyrFJ0JE/alrEfEKHiaqF16rqDlFOInqlv8el8U5UwWrrW5t/ay58brpOjs0
HWEjyLt8UzbiNXNbasg06xhV9UvRwVgOhvTOdNqLrBjmdekQczLKKDLU3O08Os815kU8qRyg647F
T8+CH00yg9Fyu4fE5JknnVsq952WlYMYWF1NBXyx6qxmn/Xi02uJg5YtwNA+jH1WxHK6M4cYwdyb
7zJW/URTe05ioWMjqI7fXe16mE6NR0NE50lrrspwtsOIfZaCPos7SROIXRvYe5/huoZhr6MU08wx
IjhRfJmrr8wMbuA3hpSoHEjgMCcfGzzxiy41gbC3cAG5y0zciAdFrn1e104AcsaxwnlpTG+Smyr9
NoPuEKABNbHnba2cMlmDshipDvo8PDuzT/sa/im+QQp7rR0VBi0uCE50wVsS8vJx5G5rwgfJYXbK
Y5LZ0aaoMSkBsYtaI9SUx6HP6G7nxHtunPmxxGS3tYPhiYlQiGdrE1dow1FanTmr3WS0sNXAmw1P
I64hlsu+IKDb9HjJeAoDrdj7pb6FILXFSfe4RBllydOuqmDtO9FVp/9hzpEoOEhLU6zt3nyhfgDL
A7rrTSdp+YlzFBubx2SgaCuztI/UlWhx1Ob1ZgVmz/sxQUF1e5RMp/AYH7PcDD01FX5yNKcGkh8j
VpAvrRuLnZ/X1xjDAHhVjRF3+w12dWf0XljXzqaNhy3Go3MX+bvWZPNVnYDlR9tON71POtZAekau
rS4/SGjdGJ3eHxvuOsGIizBykv1Ujx+1qUAPMPNpGAk0w8Ep2ydMCJQqLRSbac+A+pCZzt4qsJZ4
BGTpQ9uoTg91ZX/2eUbtEF0tZf9FevBSVe2PjvlL4/VHmmdutDmzcDlOJ8+uiBEZkFZH+zJaqPB6
6Xq7cfIP0U/I9pcG+1oHda3Qvymkp1/N+GwdcLJ1tKfq+lC46c7SQKktBRgjjpaWbs2ByLEJUAna
6NpOPzo7e8YBu7FHQtZcmIEKDo+mD5TcAs5kTumdZrFvTNFLFHhbzxj552JvaRlJFetdWHTNUWbP
BefQl+polXBRJzLzFe5pU4xL6m4D2XdY64W3Ey49Y105MAMTW08OH0VGUAyX0ZpEyipTyw1o5q/1
xL2WDfR6KnQlt1U2z6OF16bieeJ5o3/zqGP9GEuDnaF0NsUsnubM4AskH0tVDgQlgyi0G3MTZSZh
pHSr2cVT0rv3c7tcVuOHGcsu9U8/yOV2GGMqtimzTzZ0ib9jlWYHBq0z6mFSNQeiaFtsgOsAt+FU
q71T9gcvL/ZTmm97pT8bEB9WM1HdHz79Ta0xPAeVuvXSBdVjqWFXRsNtRQEWYjJeeNHsqI3ixNgR
CEs+8hzInNseap/zGTngFNEKrDn6AZ3ASauohmov9BJsqO5c0xJ4yJl7Yk3mUfHXhMWxIvefDIBu
BaI+PVw7ahxWemLgvRHHKMDqp7nxbqwhcDeyOiZlvetjL9h6jevwF830ATAwFW2/JopVXYNR2rQx
NGR/QVPVo3ZNcwvUHy65idac0KkojNKVuAyTBBMhrDeTYikCq9CL+kF8EPrBiNRMm8HsfwTTeJWx
erIF7TNGcN/b9PvNHntJpeIjk773man1Sp98a0XXt7l1BNoPtdDOoWjMl76zqeTA8wogJbiX0ks3
tm3+GDIeo75ROt70KDpq9FAxo3UvLivBTs/FnRcjwHVxV0KanjYUM3ohDHuMzyWnqaEtD7NX3JrC
0FE+6TmHtY7M6z8EsjBXUqb7tiJekBj4Iinovo6yj0kaTh+UlbJUT9Ft4nmfYCFeW0+/I2BNSbqR
FmHvxByYZuJ0KNRbb25vxgpq/+Cjoxe4AwsQhaUurr7WMXIaWQEa+h5XDcx8nOoU/NW1Uf0v8k3u
30AryzXKARzlk24icO7pyzXrT3gbtzYnJ9Ua/q6A5bGZY96ArgCQmA+sd0rywk/28MC32c2q2HeD
e7aj8o1CUOxehtzY8xRagXOyaF7UK+0ydfKgNdaNWzeh9OZPO6NwCnxymmunIfcPY4RjDGjFxqEM
W4nkfu7uF3syTbwZ/nDUyvgIWa5gLFXuKnBdbtTfg8rYIEY7q5lKwVUzxRfH0U6z1CfUUlHiVTQe
KLkssBbjtVONedL6Zt03w0csszetB69ZDTsQ2jeDpt9PbrYl3rqNWDb7Aada+4OueKy9KowmfgXL
K1/L2v6Nh/z/t8zg+6bDJ+qfZYZVXdRx9eOvOsPvX/U7/cn4xbcJQOuQJghI+Q7ult9Bxfovvm65
POAW9loXpNN/ek9s/pUDIAn8C/aSP9Offg1NmYB4Aw83y68hrH/De+IEfw8A6mBxLIQMfopjW+aS
6frzA4ItRe9zoZlEy92tMfQO62e2k05jHuJueq4yc6sF3TvXX0CL/Tl3+gO8cGs1mvaXMso97ZsH
b+ouuCovKRBPq6yPOVcEPzN2AF+5vcXke8fhIV0kaAKfHPTL0mM07hXr0aPpydZAxgj/JwpfmTz5
xXDFBHZuYAHgKAD9y3UmJPuwZSxkMc/RLmkb1StXB4RbW1SD2q92Gn1ZSmOfa/JtzjLq9d02Twfz
gnkBy4WNittO3nPl5YBY2VxSpTOqrO0jSfqBAIWatqAYIpgTHKhF5YeaMA9Sqg8C7W9u5MuX0bPA
/VXDHo9RBN7OOvve9BG0WHBHTz07pTqB9Xg2bWzuVl80lGnHj3XafuaB/S5ZcFZCltM6zts3aTUc
QaOcgRIHPl7cmwDzBcBdmsgKUmNmtYMuXoWYKZ+BY2yGxLvDu0sQV0UPumdx5ZoYOZO91DeVo2q8
mw4E5hl/xsy+IwJFSTLDmsSuOSlV7V2iJdZqyT8dypJ7fmqQKooWo5Fp33TCIsXSTu8j/uoN4yKu
+zWh3yFPuy1y54f03KvOp4TME/9lyXpjjs6PUp8J6rOBauYC4HGcX0fgFKU5zYPZoO3b3ah9BWLc
1dg9ws7inE6VAf/rH2MDvR0gbKYRyDUlpnKKVtkG6LrinS4LhxvOQnwFoQgC1y7u4FOYYDm52w1e
UGAL0UPPJJufu+JnrBzW4NInKk+7BMsnpxbB+sjftjJj49r0lrWyGvFpkXLdZbR+Dnya2fa3ZWPe
xl4puDNMXDyq7rUY4nMp4ntsDutUW+yjCXJ7gX6rg4CekvGYcM3WVe+uLIT12IwPsqlgdxDCcZSm
rSQagisLhDH/puhq8Bp4NYw4ehiNMkbyiveiFkAWW26qnA7Jn5/LulzuEhAphBtTpzBX343ZunyK
cf3oJvqf4zLGpOj+jS7DO3v2PCIZ2o1h1q/Z7L26nXPtGngetS3PSTJuqIE9KtLtKaaJsYaJUgYP
FNvcppAVUjPD4hRRwewDxq2bhqNPehMEi8GR/ugiiW6HCiiPwg60ArhQr3utXhqE4wrt3lv62LlQ
Tyl0p9zxvqWm0TeNqZhQzDvHXTi4Hpu4CJ26PnamvFPABzXmoYbfc+FIG8Qdo6TOkUr1uTEu5KaY
BHGm6IP6UGXqthzkds4F+ZE6/nQDciJRPZ9pz8i4JjkYqenSESoTa13HBjV4fOwDkqcrU8M2Ffh5
iM3+k7vUfiqyx75pbls9ojRqqNUbmN+zmJPsxonbKVlVJD/OcKxuBzE4d5Ny7Kspney+VUJx5Was
yaERgInXHSFVJofet9hMIxJ9Dd0OAxNSSgrnZ4lOiXOAbtnE7XDe+bugp2nA4W5uDgIWNqeECvP9
2tMCb52P8USkm4t2MvDx7YolddP5/8HeeexIjqVZ+olYoObl1kijaeVuLjeES2qt+fT9Mas6pyox
3UAtZjHoTqAqIzKUhzt57y/O+c57JQ2/EhDoetGudCVxZwmmc7KgGIooklSzgcIi3kv+qVwEqX3+
HpTTSlnsolFjUUtKodiweae+XfbbgjlSbLTdLsZNxrO/HLbRvKklZQuDZSfvdL8+D/h+VhjD91Ie
YizSeaOTgvVquMq0MnrAN4k43c5Og2BuiQDuQc4ZcAl7j47BeCLxRLCEHprBAymsuAxbWOSUid0+
mj5BJGaaL9nbvLFabbV8gfDo7LNpajdjSrYqlwO6FjkxYzbWy2s9sUHSx17edohFniJNLp7JBzZO
C8bISUZ26AQAsoG0MAZi2OT091nO5KmCdoZFtNX3oOmGXVjOLMOzFYEglSegzgAUFVX0AJjqOvQh
j67UD5PbGMVnrKTV1rbj9jQTRO+OjEx5jOZtPiZ0EFnBVqtRCm8ADt1q1iYgubSJ0gtRk/yd5Nby
hD9qjoLPIQc4H/iMqtXISPJ12JKUvUntiZ22JYCj4j5Fx6T/aPgNyau6CptWxZ7Ho2xkP71aBXSJ
Oc9UGX6zdvyx5OyiVck2lrSXYpg+7Gxe+1ZxrPVq3cQUpLHBM2VSUvogeo0gftZCRq02gafEtjIE
zuR8I2XaHQqqSoOY7AS0F28O8neRLCAIzXxQkwge9yiNrl76T6EyvSoGhSFJ8lvkbhiftfKsA+8B
NuaBL+SkiA9mRdx71WwHs/I0HdtEPww8i2hM6t6RQyaTE0tDS5wZ/Hm+n+Hp1K4aOpdVWJWMD+gC
uqzb+OR2rQPZYkmJZzZulYOekrSbSU9JCZoiyUkWqC2sEqVUwEZKe9Uzozy4W63N0LLo9kEFHEvu
cJnOYAPDkD9dNFngVnFuryri1F0IQeM+9Yk7NyNAdQb7kbLgdlaPIiSBkhEu7QZdYCqF50jy15be
H4zYAEnLLcaC54DbIWMhYYq9mgy8BjriW9xZwyUxxpDulO5a5avJ89K/wPU+0MdhSkwJ7YVElK/K
UNRMUtTHuBJ3inOiWKUnP6bLrg0VOVvXnWc/vlVqw++DSgqD7PQqB+WjGPurRbc+6sWNuPbeqcko
ZvpRYzaiOfY6m2640EdrVYSWiYkqOHZ4qjgygh0nBtm1hR+dIHj2hKohmZSiaj2jwurwl6B0RJoU
TPV2Ik4hGJjWq6w20lGbN8U4fFegG12sIzesqK+sGU5GMBAa7Zc/IblqbkR5QlSVmbPG5Fg2SpSv
sh5JXC/jr0RzxF1V7QhkRmha2wLGeJO6WidVrkbnntZSv5EnJhOK5r+XXMeraZaORh3bqyCfrf9t
RZhDG6r83248nY/2I58/6r8sPf/x6/7RjJgAZyFKyirBpuwUrT+F8KSmyLZuqjaLTRgP5FP+2Yxo
9t9YQcI7ZSsKYkHW6KH/sfSEUsuvYTloGCxhYNT+G62Irv6VEKj+wYHAt8efRDDm0nn9cysCOpv6
TmKIYIKFX7WtuiE9attiBE7CqFkTp2utkk758SO/cQqGz+/yJP9miRq8xr6mX00hSa4ql/YpRKpy
HktbTzh0iJasbfj4RQfkraI+YtgRG/vasmQE1F1yMDKBn6ozdgn1PdJS1Wll5BuNFO1bK3tKyVUh
csTeWFFWoMdgIr+KI6w3QdUTUF8O2SY06qveY/IO9AeTEA5yUbzIqneIvBjrEW/JzNaetXKG0dpO
End3RroRpam/gajwJNO5w1+3V6GYDKeQWQ5x2bReLyk/Rq1sO9K7VrM+XgfdxOhfR9zYIVNC2T9Q
g51wnBKJlGk/bSS/waNAbckkGE/lOg5tPNuZ6U1pB5xgYuQtq4iV5+IBSxnB1li1pcWxn/ixKwf2
B97TR90WHyHqvWAEFJXYjeKJhI5AotpuypaxVctASknmt1A2HkEFzt6UB9+NEb7BH2oYVkPZD2rr
wwL8udL7aGuBb3PRgzmpKndH/P7RGiAiy2YfsWNBsKwj5YXYxrbPeMt8q1Q9JRTTfplN7YALihls
1WPL9OPYmyfjnIiIQ9aY18MY+yDN8/ehFr1bzs0PDmlvaJbZcQCOOxhpbYb2SlmSU4fGuORb0Pcs
bY55YVtMg6RxEZy1ixL5TcqE6qRGv5Ils1gPE4apoB7vdaukgAWJEYCOwZgwxfE8icrN6/IW+n21
Lkk0x9QsNlKUZAQmRLjjzOSmka3KvWhyzUzNKq2tZ7ageNEmWs149EZqYFxGktuSpGJnkdP7oDXU
igyNYbx3QbEvp/LK4OAikyHGLoEBdVuWv1Nh37U+E8cxmG9iDp5lOburTbqXtABOWWzuGntBQkQN
YD0xoK0ePayxOtfztJd0qlideHE+gkc0MB3i/gggXSLHW3htmz7yz7UQB5bjbp+0e7NP34jZkDEr
DB9sUJycB3RFMqqNyU2x1phhA0aMy9jZrB7MZrjHEUlnBEx6VAYoCwI6e5OP8mDntOwFW91VH2Vk
LJR14+ai4wLyjY86n8L1NDYP5aBD2QcboWiA9KZ3MAXfENtnMO0laW1AiVaDzO1rJ+XHgBBXj6WV
rxkfkipMvjTNB6NY+UY3AMOaLLy1zJzz1wBL4+hdw5q3QsXQ2mhK29q+8TLP6zloE3CN8bAbpTm8
T90kuH4z6SzH0jkfQ6cTlJxsEjDI1WN8UDFNXLoqOMRZMew6O9AvoR9PHwKeDB4x0uT0FEO/JNtu
TugnnRCUYWvkMrayc5+FPBtd86VlCkZxHP688dmQs/awQ3aIaY9SzYY2b2j3kAdY08ILS5CTNgKL
GFjaNnbgZRafBWmUcz4q86eLtxSrh77Q3q1Megny4kcHArgyWLM6mZXoLHnn6pDLdAcN+weTLYtj
ttLJRKzuWIJ+1cKf0zbdbprkUx2U+37IVA8CRbNJwm4jKa3EcMZKGKAAsYrV9GyQ0+vNjC8rm7E/
78lxENWDpSXPUhLxxgXLUkwA+5Ii9RaP1a8W+tWxLqvOq2v7OyPMjSqyW1JbqKwxXapgAiLhKmr1
mNkRQYlIuBmd4hRo42+i6KjFly9fntTgPdpLmcGFBcH3kc7GW+IzWcgbwQyluNkhwQmxMXnKSCMs
rA3IBRJFK0wy+TKE1UkMTLIvkhpdAyZxaMgqDD5mqzZUfSM/C6081lrj9QV3QWNeys4+RkrIFnhS
XBHHmBcX5qlltchbrMEpIgZiqXoWVYMsd652DbZquVXeyog9z8xYwkvw5VamiSWixrSjmfFezavT
TJnp2FV5r1nlS5pw9LS+8Sy6QqkZyXS9gzf0kqbya0DOzsqKjWhtd/FVRpewlTr1Q0+jO5puKucp
uUc1WrJ5aj29x/usV+UHKb2v45hSePV7iOHAK5YklkRIF4n3iZZ0fFCkGW1RZMXurNWxG5Fn8v/G
svj/l/BMQH76bylam5+86P86EP77L/pTeMbIgEdLoZaSTZa8/zkQFn9DiwaHQMatiN8QlemfNRhT
XxAttsZsS1MthR/9swbjh0BeqUtiuaEgGKOs+jeqMIWoLsqsf3UjYoO0CU1cQBKm9leMFjp4gknK
QV4Fo+/KVuGhnn63Eh9GagDXSZtXKv1gkXcQCdB4jdmui5vfAqymThbWEOtXJSnYvOWhU2KBIWmX
dXkyI07JxEjbP8M07bMSIIrP3FOn9kF8+wM/8L3XhA/nwRi8EuzTvjYRGFX5+FWDldWnmbRu0UGx
8LvOGXQlQiS/XO7Ba6ox09WS+rmsk4Yg5Z44E7m8mX2OVaxP15HOpUwOHLAZmGB67Eu7OEBJL7Vk
s7Hh3w6hkTuGlR8xHl0DRXZjVWyjrtqUav0kK0gxSKwjKwquBUcQdAjcPGQ4qZ2bzVK8rvqOJqfn
k1DE30lofEW6jf0SfB3nhDj0eXCuu+yczLWFSid/o33C3ycnKGZn+7lhWLPR1fA6JjFa0NL8HGQV
esDEHLseDhwHbjqR1BfrGor6mgQRBEQYvFaN0D/z8VFaUr2y6hOj6Mglif9Mb+onbWYeqvBpZPm7
GGB8xi6taR/qKbipY/k4IUrIwFDhR1GeSY2neR6nj7ptPvphfgbZ6gJ12w6IzgqbqZAxlp9aJ3+h
B0M9+4Q+cJNJMfk900o1FCQkk31NfIYZwVAzOJCyjOIT2WydQJdFeNQdYnnoPLaWBVLw5M1C5c3e
U/tCCp/ngOXRLJJq2rZPnFkXfdLfAWs9Z8wBpTz35nRjx19zOD10qIbCrv1E1YyIIkhICAvrdRvH
hgdN4NIn/SVWQlfW5ptC5txKaY1yozO9d5uY/wPpSn4taUwFO01EPckKWW+IlhhJQDxPxCVNzBKk
NLz2wJfWmPU0J5F2FjZ33crPikb+LPPFsRe/EmDEYSZsNSzYwcs3WTM2S1jbaA7burB+BNak2cz5
GgYOtscDrkJ4LveiQjcHBQsHL4L681wyyy3mbUYolp1iHSxCj4h0r+XxrGVrXUxvvcxW3nxUpe82
sD2tDT5mZT6Mc/uJUTKo4lMhx15eZg99PJ+aqFwQlKdGw4tmhiCuSeCqvwOUIBNDbL2I0eD0Lo4z
VrrWoUzkzWg+y+B2+iTDbGI6Y+evfZwoKBudyv7prWwVT4lbC8YOpb7NkmQ9cnWgkruCvsT9uSjh
AHim7yPpfRUcqxKBQVC7jRl+pYW2sKnsyqlGC3QruyXgOGXsklTJhr3Hlqy1RAgxycPtrGmAreX3
qFpmIcQzZnXBMnriBsza9DGw5pItpgUhCMr1zEpl0SUx4EdaB6XLfCus6qbMbwpugZnoYHWaLw2p
arraoNrodrgZ10XWe4FSItgJz8HwQUZOtbIy+abRIsX4JYrGUWamvx01N3XOw8jfw+jCDWno9x4d
rBL8TO1LGgPwnh58Vbvo9j5E+mqCfMiHB2IiHBzRaF1e6Sh8CzodUykVl/XbHB1Q0m3q6akFgAP4
3KmI8TFyy4kSyh1SuORCOGSuPGhx9oqN1NGI7CTrCQMgKigCGDZKXj61PLJSG+9QyYc9oI+ZVlEf
t4jymGHyKunJZ5WYTzaUGOgTkGF+Iml4G8p3+Co/UIfOWKqAM+eeLdZy5qmZ2LTxS0Ch0ckbvuQ7
qR32JC+ueLTPs3kaIelEZnZqZk/V6XsbnfiReqVV9m1gCspwNQmu6B5cLeIZiVgM9M19otqs0QAQ
2uQaFOMgFT3M53u2TzwZjAxxoyr6dEef7Uh4IpQOd8s5zJhbjW44vBuhv05GHKwcIDqKQKWxTlMY
nLRkArbTwpVWyEtRmRkj0oFptaprse+Nu6HEGx3XOoZnSD5A2rWlxtsN84sU7H0DVUuovZLjnOQn
XClFfEkxOhCt5szldxpt+/hFQXfpC0ZyZr9rumnHYhQD/jlHT9s2aDfna2SFqGLtXZgjGsBdqr/B
0XFKbV+O3eIwXbcqfMAoeSIb+q6Att6GgfIGmJKnncp/lHDEMJywIz5IPo3MFwcitVEWPVeNecy0
5jsxDabcev3WKxTxKUKedaiEymaCQkFfk7iZPnotxuNVPRufvkiPxNChL7E0OqN+1D0YxEgsGTk3
jXapkBe3KqbMPq0dXUaY1NbKjwbJHwZ2vFLGxRg71leN9FEWs48KGY4Og+SvIbA+6wZOk06iI5pz
5TwE/i1mo5sqvCG0q45va5C5yqciTwtarHk5OO/6mB75PtLtvH5P5/ZbUbWnvtGOsmqci846Qd0+
ZHPqkcn+SDToC7UQc3aN+w0Rid74VyUqzpVJSq4p62e1wVnUZ1QfSku+d1WIF79hgNh3zVFGy6cC
/cZNdK264hSTztoNje7OlnpjNQd7TfrVuKXrSgVLOfvPSi++MkNd6VltwLEmmZJHSpaLvVriUk+m
AUoBPS3HI6imPnlgu5lywaXpVZXzUxfmN7UVR1gpblup2keOHBrlOmyGXmhb6Pz3IQT0Ug7iMETj
oyZlgWc0wpvKxqvKeu1z7yApSI76TNImmaSgG3CTSODgVMs+5TZq66FMT77PJlQJmTib1vMw0xhG
ZVCC08zGtVSDJ46WOiZ4bGhXdXbdXf5stD8KzkqENaB+eqNXDlXRCKcIsUCrkfUrNSTHCT6rTtuK
4YLdE4K5Ph90ZdgroNeQn9IVaR3P41i/5knDaHZmpI8k9d5On0RPglSWn6H2oyp7rM/VYdhp8pO1
tnZ1MjpjdNefJ9iLKkaBclVJu9JGql5uimYVWPmKtIssR3yO6VHaSLD4sHBpZwyS6taXiH5g0Xti
ga2T3PfQNW5I2PmwYrZP7N18kLMX1L7YZofY6ZXLFN76k5+uY8qNjGYXjl7cfLfmD/dqXv2S77Zq
0dscohfc7zOXIIG9dvulmD+8no21hFqtgicVLZj+kEQubwxSfPQFA8i2VRN/InVidmbIH0UC2S57
KDn/tUsS8aGsMoT13U/Z/eATDJiPyb2jsJ1J+cs1aP4gag4wULUTA34JjGKzNeOtFqFQ3ouX9JVd
2hgd+9olTcKZyUNt6cVWGaN0L40OI8QI+Gks4NF24jttEDuy9Pfy6r16DvoTPv4SsKEEpXQFPi+h
5g1cU+bmXlXbGQZIAdjRaa9M1bPoshDLrG1x0+UNyyl4APLZ7B4n4c27enYT01Wat7BZh9qzFVZr
1T/EOGjzH7VHn4sZ+5xS3CLPskMT6vM+uCj+XswP2lcoSLQVGxJ4dnP0aUuMGk/yzGaUV4FURbRo
Uud0CN7lkWD31xSzsswPYa+XHGPNSC8wFzcFE9XXjNurfu2jaaXvp6bj23YvOX9kw9InUx6b7+W4
nW+Fp7/rwbEV+/a12Si3KNyZ72Oaro3wYHi8GD1JP33+YOnrcYM0m3YYTVnm2taj3D5OiZddQn1N
MgQy4+Jgy1ttJ4F6Z4sV8R9Yr+cpJSZABL7WpAQuD+a8HcveG+1s2w2YQI/D7Cn5OTKPwpOM43K8
aVtiGio9cI0daxIn+bQeBPrXBQBJm30cdGBWywcTz6pTKswU3BbUOCUml2s1utUhiFyiIyChsgkm
mvWIsFp9yB8S4VU8+OBQBL/rwihY6HDTykIsMugbnkySahHVavVrmGxm5Z4pzxWKQttP6NZWgU+3
byKbLl584KapWwdH46IrK3sbch0Kh62R3h7MAL303dIfsRhP5Yfuv2XNOvU72iiGGw1XLgNzIB8R
Jj2+mfHNrOPjeMx39knYd9Rt9kRg147leAMIf2kfblG5MVqwuh1puusMify0zdSdEbnSvOn4TCJY
DDy89fyQHK27gGOfKgf8/k3HTZ59huUH1nGbOVMOuo5sHK1T4ZWQ2MV+e3FhcHdTFqa8BTqhCwXL
eX6uz//ILc9IFco+NHtHgEzY/WTZ3rKedRXW3XkOnwPxPAaHtLmEykcAOZMB2bqLyO5pHrL9zHyN
yjbbKMyDK9shnm09G7/Gd7uLiyfYDd1z7a9LIupIk8A4MJea4qq6jCc/ZsDuFzR6eGLSIrykFp/p
iuwSy74EfnoymgQTB3keurWzyqdYVVatVe3HSnbKWBz0PnHHID8kZP3iqTxqQEiEUR8itBeBMhyC
nAh2MvCshgkgvxWENipfybX9ggmttjZqe42+kSUs0uaZcBhasTQc9xOliaiSoxLyVwsM5tmURO3w
NTN2p2rmQeI/9QeTB1cakHb37DSCUmyWs7NJSAkBkKBN7AtPLPXf+F5rPtTafI3DDX40p+QIqPdL
poTMtt8PsAsD+ifTjrz4rWEFm5IY+IF7j+6uHjF0mtM2ah9qiYaEYGcpRBdiofr1oo7Ppv1kqL0n
6w9YdwrjAUmOYPeTitdCwxVxafvzaO0y/+4Hj0qzT/PPXHqzlWMa7jPDIsn4J25MvLN7aaITTJ+n
1r4XifWQNzjHIFrqUD6W1+Ocq0TlWFus05Rk71lz0vD557a/C6P42cg5JsYcOgm0FJrXWL0L/cEu
xnOFwYM90VGdeaWxjwU0QKGGXn5TSAK+T7afEg7NttiKPtkP9MHlW0ARlRqPmn0z8Q5Q7QaPVn81
jfdCeR0VN5eec52y6WDKD2N2s8EomleL11T37OSqBdeqeTGl5563AK9Gon0UQGz8NeNJuz1oPatd
N1P2Hc9eql+GdiuPNy25qg3sBELNb3zDTK5MEKnu/e7im6eqfK+UJ1Pa00MzIIk90XWPve4/d8pL
zVUKbIXxvNOhAsp1rCP6kb2L01VgOfyfiGob0TJiHEaR+XFMdmOvPAc60xJrn8vzstdembF8Mllq
YYm9Gt3HxL0pJyStZNOFoMJ8+siKCAEs7UOzKYYnGmor+YqtQxCfA8jW4JxrxC0pxmDdBiSXOU3s
VQNaDgverd+eRMs81i6OPYhyhsixq6ETs0KcIEhfjhHyfhM0qgxb6Vvqdr2g4TwW8naJ+qOR9/Fr
DcA/UpzueGWKXzs7dv3OlNYzqnOVLjA2vvJ6rw0so4Lmq6LeHDNXKW8IerF8b5ISY7kCqpIbHNFD
TUOH+kjUe+yKKxCdiF82qlgn83aIC/TQg+M3jOMZ0pQKRF8PtCTreRZjxi5q+UweUAnQZQiXwIxV
aC8Kb2caWdwMd4vU7mY/+Bt78O8FSoqSaYje3eP5RdawXV3q0ClixEWuaA9T3Hh5V9zjgSg1IpvE
LU2QvxvrDlhoHTlRcS1FuGYALcJ7nK+xhhTa3q7CtaY+WvO6bRdCGDVu9zwZ6mmQDlGyKdqG1SCY
IdDQ7Voqwbja6zr9BNtC8Yo5DlwtTwlvS2NgcoifZ+XaSz+Q0ElkwSa1XK1uQEhdCwbKy3gpyEEu
n1uzcqd2p+sD86ubxMqDbVu21M0hFTs/lt5LCp3kFDU7kZAzo41biRlOz4IysjaL5kuJmkvLlyNo
XujaG/xq/m/RrjN5K9vtVc2h/jHnbw4RIjdbHPNcXFRlXhPfcaqY+udkG5n9T5KQXvw+RTtd3CrA
Hll+6ucBieRrZe0MGEvg4DG4QpF6SfrcS5Q3WXXVej7EyAYZE/hj5NDPc2A+NYa/HVWVQ7h2E1X+
7knkZpCI6VJDT6XGfrNu+nc9sw5SLv3EkbwubeltwpWZpfNDZod3GEUUIFn0JQct90SbMvdMolUn
CS4l461VQpxME8d8IYIHpI404aF/SiLTHRPV66HDI/PaZdjeVIZuBGCdA7pdNen3sqguZBv+RpPP
ZjT9rpPs3e+brR7EF2t+mljN4jcvAZ/zcwltrqT8pI7RhaEkmAikLnMcb02NERbSv7onMwBjbM+/
WbHC8tBgU9jYeQKOayohdqktq5oaX1kIbCZl4ScJm2imDN412fAYLCAIuySau1VL9YmgBUTYlmzx
A2fwvR55z/Nuy2jaUQeJ5y1BKtJy1deCpBkJhFHVaSyV4Fuk5sSMSk5+msV4YjcS6k/GvN2ythTa
ld2c22XzVg6+bHBmVZkcSpKvZh1Jil7sbRnQNKkNqll6hQS2jDOn7+ZVBNtWqF+CJxubgBvKutsM
pQZomyPOBMsAJ7v1yLNmupSnLjyKhc6gcNYY7sg8R1MUx8p0R9Vy1IG9G7KAMe2Roqxbszf949+k
z7sq39ck3tdWWzcmnkQyqtJYdTNYzYNNlVOpf/46i9+HQ2stwsFt+bl9nrs1Z5CNkbstQ0fi37aF
K3kxdjOfwjvtyJp0QDgUXI0gR+6XSp+IN2xCInjoABBugyAEwiFfAzZGU6E/5THyHxWLCEreuq54
WAvaJQUhVUTOEtF3YRdlGxWq3qocKyS/IncLg9VAKhYuwy/uwTvC0A+l4ciAfq9sbR+mW5U+zdzw
UoOEj23+D8NWfEZF/2mWSecZ09h7/6S8/78EgCzykL/uLUxZNmSZnT0Wi7/EfwDdQZsWsJ6I/b7f
yqU573KejVNapROfEM0+EnU2/11r9F8G5CpLUvFf/lTBPzKJIwADSGv+V9EKYVSd7Rv8qS7z0RU3
mCs5+ep4XjtPv6nzx9/wf7jHgrkhn9T/2mPhRfVPPv9LLA1yqL//qj89FpahLUsrYRHw/odC6U+P
haXwD+4LCBzKP6malrWZZpuGbKmmpgjooP9no6b9TTfYwUF5UBaSg/Jv4T0t8rj/8ojYgBYE6TuG
bWmwo/+qaxL1wCSLNiYUaugYqKcFiQqslBiXi2YvjeSFJhoooERrOOn6YkumpGdkUb2GXMz4VbzE
AZRKbBxOCRx9FY/TSuAN40hTucCQHkMnkZ2hK59GVeANSyqTw0py+7F/Hk15z7NrOq2kKKskDgFV
K9UWtFKwGqYk91qNLECUH4RmKFsE6E+WSSLmlN585JkuAboH5FrGWlniUdBUD4P9BgYCH2MwbRS7
RSmYUF8lHYSF8DsNuoLgu/I9qCusBPXsabH2Y4uFqNCdfJjlrmZhHU5qca9RN1rTYgZL0Pf4U4PM
0pILJ1Ew5rEjc/A1uGS/7cJhFK6FgIo+J+lY1KX3kHpDL8O95ss1rT/yALNWaSWl9MxuPdoxWFe4
NkdvMPrfacjdSuBmG8LTZJV3giTXSkmEcweBzFZZJPb1b2AXhybGjElQIeptCojJmj9YOD4MTfcS
T+qrVrGnqVF45n2xF4b5E6rmxtIG3OGmBzJ8OyvUcwi8nSnTwTeYCg0lIQyVLx9Zuz0GdeICb4In
H4WvOFC4hdjMMQq62EOYUcHI3bpBeEVt/pJY2UMcNteuKuIHgujOQsZZbi2C+To6pzKrBTlXvCqs
8JJUbBGQBasrpau2fY1jOIMDGEe9J1V8J7VlusklnKWGpNNpZ9LHnzETnvoxotXr/B9Q8dZDIsNj
XbLSgK/5t7pRMU2GgDJMlXFcH22wJRN1BB22zgY8iLK6LlWy+xItPTYqhFGppZHEaHQdSa3j6R5e
dbJargIH7aoQ3VrkmptYxSFINVcm+9uET0nx41iJFC6qp9pR2ugsM41FZsECoNdviRLsQl8mljVg
zTrznLhzJz+1TcP4UzZP9JeFF07aR5lFR10bwW7j9Q1m0pSlSkInndBayOK5M+On0UD4W+eMjNuy
QjPixw+SVN1ToVqrvh9/llgoNVzWcmi3h4oZvNQq96SIn0uleqrRq4TA9xDtKGs96T4Uy38jyW3d
Sdmj1Gg33cBuoNv4qGrkUVXdvI4GkyXiINdGp7MZqrGnhMZvbI2PsZXsC1Cbq96aLgLdmGvQd0Q4
QBj42Js5tHcaq1m3UFCCqLn/VdjqmQ7sOA5L8og5n4GpMODj6zHFLRJ+1LhTWV/Y7VB0LfG0f+CA
625ke1UlF2s0P5qEtQ1MRWJfJt3NDeixvjKq69gaIgi+1n0K4w28e7xT1BNjUJ2jvuOLMymWY4IF
X812PDr9qNhuOyww7EDMFLkd+5KpRViUZBe1TgBLtZM3CEKMc5ZCSgzbzQ6a+ywJf9MbaFrKzneh
VOLVyqR0rYxEJYVFxZCJ1XS1/FkzoTCWTQZzo4Emt20F5VVIhDJhqzkwReIj01VRxd92IZ2UutsX
YVXxfJWmo4/jQ68qL41sgwubxWoc9MbtKyrNooJnZ7OtQhxOpGtFdmSnh9so6GDKUeq0UwL7D+dO
Cz9gYVahfdwg4DAcOGqM3vTPgcNjmc1/sKGAFEWA9kjM017VwfrF/AntGFLuNcPLENmXqCWOUrYN
BgaNdasWiUCjXwvZvqhTsIijvXSm6sx1A0KgfJ5ynCWpzsQ7baR1pscyfT0NCaYTUpaB6aI9QqVt
RjtVt0zU18anqgEwhDV+TIO23aj5XO9q0V66cL4GmCZ4jzUi+nBDyTLAGmNxSIWj8ZUi4hSLd0pg
oop9vBL64qsyyxDto56ioMJcrSzuq07hgGIZxMyvP2qLQ4tFLDHMADbsGZjazFATPkY73Dl9+JTO
GLwWqxdnK0NAzF/YSIyVJOePjYHCP9A5E+ayUsg7NVzEczTBtvqhiuCtD2Sx6mIUugrIdabY0TG2
k2g7Suyyw8WRNku9xdVg/xotX9UJ21pSsHbGobzHr4WUAgHvLlpcbtwEt5Tsqk0hiGqTumilIfyC
0FpzevCbF4tfrgOHvS5RIaywqjc7pRaPsYm/zpL0m8Bwp3XJc7Y48EaseD2WvGHx5pWsIEhJO6Z0
A8xaB0cLuLqkuHkrF2cf3HmOXMx+OaY/xhh3dXEBdmEB/kBJnlm6HwpuY39xDIp8+CyxEAYVXX66
4GerODhnjAgVib2BmW2BTMWOKkJ6JKneIjRunNwCkKuWRynEuqB0L52Uv+OzeUK06Urd9Bza7Xea
G+val19VvQy2hhmvsQC8hiHcgz4K1r2vPpNWvGsk+jaTtaIRmrc5ha0Hzxa4+KHmuLXl6Fj0+Ulm
k2zl7bWVp32fVRfOAOwKsXm12Rtu9HlKQa+YIy4e/464ky2GlH738iChFkixqUj9U0AmLJdPStoG
Al/2WUgyi4gHZYrtnwmv3rYe1CfJYjfRwmkVIB6MmR1LWsougPHL2E67LGHFRShqtK4ssV5eAVHM
ovkP8s6sSVLk7NK/iDbAwR3M5ipj33Jf6wbLrdj3xYFfPw/q1qi75pM0Gpubse9GprbqysiOIMDf
857zHAploYq0IEeKoqZ1biaUQFrrkZgLl64q9nlRoEXVbAR8wz8kcn71In/j1YTLTPOjg+abahAU
U+jvPJwpGxPG8grzB6P40rzT0UfBWYMNjOmFB5Uopjx5ng0Tr7DbM8cEcAVGmwbyRoB+qQLQg/iL
EQD7VVTlP7UtyZV2COmR2TP8RinUp3KwrsxnhRhwNYOmW/ektVdlOMVHqZzmNKr8pvCB28ZtehNP
113j0LvqPgQTuj2M4wIbKRU02JCkvS1UwfagvCEQWV7GNsIdDL77apoC43v2/Wlj8jDBpPkSldHD
mIzy247yTRSRJstb/5lcHdpa2GIGDMCyn+yAJ6rXwcHCOLzKvLZa69SCnCRGaoAhIexqk4o6y09e
FBZ6FHIT2jskJ5rDdNkQbkeRNJut22P10Nn0pE20HfIHKSm/Ca4lAJDE8k6979+WwsBbxEFwbuF6
BV4JJ9JSV55DxpLtop7mi9MF33QHTk9smAUBTU6oBdgAIpQO2zTvM8oFCCz3pV5cIKxGkSrKDsyA
DSB89AaOFHwyrJXaPoUO6yIQY/3vUkCIEFLvSO49yGiU69KJPzu3f3BdkJSTaW5kVvHzJ1rEcuiv
c1LRe5PM2K8d9zPhkd4UDt4vWwbQYtUPa4xeSbzwqEs7EqCB98FCfhPCBFxNwj4YWWEcs0S/Wv3U
b+QUfo1G9tT6ApJQBQIHetkj1TRAa/rs5BnpwbApwhb4sa50LE5DUHFDyYYHmrCfwpTz9dwFPwBe
/wwi+nISWSP3l+lj1wVrewwvC51WW0i06BlvPN1QAeuZj1y01xl7eToGo6cEw8OaFf60YIzuLBz1
JDKxs5W+2yKd4941Kt9Gn+XZksGE5KXfs4lFpsoMzvcW9QKdJA8bSfYUghzPhhM0q6kMNw1iXDPr
ey6PZMM7bPw+3f/3nn2JmCyB/H8++16/IzbEf8UL/PGX/hh9MYYSv0H3YLBT0lL/wAuI3zymW58/
EZ6Jc5Sx9O8YQ+s3EziYC3VASt+ntOsfs6/5m8ss7AEqwIhKvkD+J27SXyUZSwqKYZVrcxj3Xc/G
OfvnRA9lKkYzZWwHFKBOX9FIHw/w3C8dgJN41vs/vTX/BwLQL6+2GGv//Gps8VrkTyDCQRswPk93
SaXuimpkTTlTmBClwdV//oJEUEE0Ktt3ADn89QXDcIDQ28BOGChl7BP8KKj/2PBoTfx3HBN+0p9V
JpqjsRpi1nWpvuDj/uWVRCzj0oypncj7J+F81/qS9U8Opop//R/k/6pmWTxpuFwwEVtcUML95XVa
U6eh3WAtklXy4LNWG63kdkaMX02NYwIHhgQ/5E9lKL81d020Rpz/hf6q8B9eAap5tLvu0Zpw20C5
3nB4e6pd/qQNODRVbXGxmLwJZ91WbXoNEO8YKco0SXNIO/psPfxRLX6G0ak+5yWGG/tbp0gfc7c6
J215zNgvzqq8Uga7KTURYGiMIODGhvOdTz1y9K1DsRXUvQ/TEorgqI0dFbOxpPkrCREsJe6J4rZu
9GXKWd90k16n8ODVwECobXGMax/6d/4Ky/x6nopnkM96TUvhvZjVOWr8c26lN+TH9zm8LlV/6KI6
TUCKWPkbKNvzXSNoPzSsivkC79c6ksldCwNAOuqc6+rYdtm2TKtVKPSr7RnvVexdrAC1Qg1PUvX3
OR6tZrLJtrYQ1GwmfjFtIzO9/9cfs7NIoX+9nJSDzALj1ARM4ji/fMxxXOASykfesxwDg9/yxsxe
/6PMQNz6LDiMiBV+16JhhB5hctGe85Kxiy6yLRT+1SjcD2aEtVpGD0JPU5efSZCdMr/ah+b00JkC
JmEZ73QS3dBC9dLE5mPkEgkJLO8SQkpiVY75wNlPQdtiwHTnPSUtm2wq8JCU0Yni95VVm0f4VdtZ
2geVLVI5pHYIaDf/+r34r654Lnlfovdxq/yVsxrUOJfpuueKh/7lThY7PUpGcGVV4+v/xSsJx0Zw
RI0UNjfdP9+eSoX9N5m4W3SoDn68WfBwNJZC38h/14n/qSiNRPlffMDQa5fP2KZ3+1cPfxMOMpgN
brw6dyeMjR6WHdT6od5KPmsaCL7yiFKcQiSnqZo//VkZEAnbnR81XyPtbVDnwl2Bw2gs68tEL50e
uHLLEVQ9bhAA3GrVN+OdrOQP44yznk1bdEOoFLIFko/jhWqXVywiC+ApVzLMH1Tjssayi5+pZ1/3
ScE3lh5NQ7MpUvHwLNLgmXypu7Vl+aymkouSu4HtEyWk/esOOAkJQmvhQFTZoy5h2pvmHi1m22T9
0dQFGxMi3LjdWPfmMrpLCyZnKpCvrMi4KyJkVyoOWY1wcrqKJvMjNqaLav3rEEjWhl8JW9pc7ScI
WKvISi520xjcT1JWWqF+rnW9MySpOh9U3STgMCUSHGcorB+OEVUHSgIvTkNXwmhm2Mgh1+MJZOsy
q03tmz8js/1RY0zfeAm2JxtWuGcnT0mOmZKVYM5CT4a+vZ9z+jJc5ly27aPGjx6Wzl3C3UkH9pbQ
FHvacGS52GD+jFlak6A6A1tdZ2IArghksQg7cxP48ycxJtwpHKl5Yl0yPIV7p6zYg4WM0hTX0MQT
yFeTGuBUGlD4vWkjHOx8mLNBWIC5hbiYLVXPmy4o8FPNcA1zZV5nqXwBBN8Q2Q5ey06HEBjVZaio
To3iXZ4WX3o0rpXX8EFjVkiy/gyeZk3NzoM39VchyT/IosHBNQE1Oi7Vjtk43zSx5uoK7ec89/oT
lsObua5IVDH71A71bD7vhCA20lv5ERIcJsShuoRO+9on4ZYabJxTGQRYgA0THo0JrtjanpujbYS3
DWnIPHN4lnCkTtvuSfXBS7WEPrmFcwGjvG7NZsACHICVqWZ2/v2QXU+O9ZbjfIwci5bTihtStSuS
2nhzY/HDd8dLbzDYxyNCiVMdhOLTrdQTJbe3VVWv46n9ml31pZP4K7N5TEyQ0qCacPmXsTy4g33L
9+kHP4OlO7yYqaUl1spuBoWqtwg27KhXqV3+RA5qGSr4zawcGwujd7lByD0wX5BDy/qYAvDqyWzE
VxnydHJrapLnzqR/0Dew5nT98puXDOii2KQdi1V7yNfKiWCAJoW7U5VJQwa9zM8eEjPRHoxgCl2s
ZyfymRQJYWYF/2zwaxB0imiA4fsP9Dt/gtY8tl64kVb85JfedWMbV2kVYVFyN7VNE1ecvoLewHA8
Umtc25QjjKV6kUsPFs8MKs76kz3KbTlmb9hYz8DXmytul/iHzJycXAROTtOUXDnTW5clQEWJtaFQ
yY2Vpsm2Yxdwz3L5PuhrMioh3fJzxUBOzm4qet6sudGHBCpB0pOESf3eWX4u32/05WC0njKzeU+k
eSYmR7dIELR3TZN767qZQ7CXUcS62eruywAwlQWgBrU1uanq4A3eI/xQr98j9q+R16lqShi2aHCl
eMZXx7nO0jsgOTfC7R4nEb+2cYqnxYouY5AmxyJww2fNGXKvgnnaBm1N+gU6pyEpQcUOMgJ2c3u8
HnQzZ6l+KCxxqOz0vqqsO4XBuHX0E01hDqVSjWR5ra3oOHqsWqPqUijvHA/BjaapEnn0thjsm5Tq
Eo5req0y85nzW76b52nj59k+rr21O+ODscafkQdqNSpOXN3b1mm2jW+dqrp9LSYoFEF1yy7qjAq6
idpBEDVUe7e19yB89jzlntzOOIMWxA3gb8rZvs9qRn7u3WvSTYepGXdV713zHPlyYyqX5nwFsGet
/XJnJn2wDdmxY9BvDoQCjkkp2QUsNNlx3PaNcxgMnH5ThViIqWciJTr4exdvvi6nNSIAH1f34Dbp
jezLfeyMN4EVraQ2hlVseY+ibelxNZYXH+NtWuOJo+8kJFhfHEvskTaMfd0YZz9obw09kwNbms1D
Zw9yfWcrcV93S84GUC4n7eJrLOmEYxaPIrGxQbPqhAN/wBmtJwXD9Gvzzzmq1uBP3OQWYHuyZSJ6
ibp0FWHBbMZVW0dnMzePhTS2S9A6r/FBaeNbLkiD0JoO05ACwvQ3tTfRAUDXUNy8YE+HWs4ipxk6
dycCmNpuBu1DAi5k/38vRvuh56yJjIxTqeZ7rQLeHTm/u+wSe9wANdd0Qp7J4wkxwGUdQ84ARuSw
cHPtPflRnOH9rY71Rab9peSRP8bxsc2wsNnD0ZHBiUJuf1+ktCKPjfnJXbY+dXZ6YxgtJpqGdH3/
TJXVwUMX9ezgGFUNZvzkZPIBCKyGPScIDQU0huCj7fw2zvWBsPW25i0t9HQdF9ALarqfFdWvar4Z
F0nZSV8n0GdYEa+XGrFat5d2tLaVxTGfLFhnGjw46KLNzHUTZTvVj49xwZnRhAvj0hDWTRejbS9Z
GJ20rA4VrNSi1o826QlaSn+YPXawboI7Y5BGoTowDwIqcNIVXIf0OfSXnvXx1gXFhhQNikkYzrar
wlcagzgTBk+U4a4rQzVXrVsCxncDUObAiC06dOkFo1HV9X6kZbPkK4oP5KZkD2ihXbaxUS1wcRoE
/r3cOlssZjpkeZ9SwiCdN3SjvmdDQhCd9o6GBOaBRFyPlIWNnq4SMNasVKB1BXoDgKuiU7u9nUiT
7kQU/vQyb+cY1RoeMpatYG+XXC29uh4KXHw0RTmKc7eO4a7R8cGu7Yqo/Sek3R9ZQW9LwynMnmSK
ucWuMTe6i76K4uqP587A6D4KAOH8t4V0VO4iY14XCTkPqvzEwJJ3GhHFfEtfUzq754iyz+YqWM+4
UhtktRKA4FR85pQkJU3tX+naadFryaGITh8aFuaEBSi1oQiNf5/fLtCMBf5ALqy95fmyzjOfpNL4
3Q7NaXaAt/rLGNjZK5OLhomh2BBkA29g74aR1KUYuHKzaZ2TCekXG88CrpcDBj8RXoBuX1stSjwP
ukbgmU0pm76iDoiuRC4At3tuyRrYdOdGjk2yKdr8xyPA78Ffh/lTwl/56whg113N6ZA9RaAeouTe
wbaMBRLPzb9+Gcv834//f3mdX3QXu6FmzZO8Tlc+ZnreyZIO8BPFlqsOJT2eM3Z/JZmH+t8MHmhX
v86Vf3ndX0aclgtkqltet3LuM/BkAYVjxWD+m1dxfpGVhGBQQwrB76AsjNPUr/5lkhIO7JZZAj3R
XFZrkdFxlERsZ+Lcpdmr/KBI6yAb645aDexRhglBVRgsqPN2JcMFwxSwU4KMZdT5h3C6i9U1txFO
7CCPT5Rlnfj62qvBwKMhKEqwvemsEwszqPcsRv1SBoROsQhb1YK4cEAnBBMpaUvHD0PvfNMAuCAW
V7HMPqKuXcFsI1gXrhTmCRoaKhBP+tWHSJl1Frit9Pc357+ZTvpnxRO2EBfAP9dIV+/Z+0cT/yVz
//vf+UMiVb/Zpoum6eHAU1K5fBv+cAe5v0mB88YX9DthOeA6+rtCalIZbOPXAXvkeFIsyuXfmUfq
N1Ct0vTI6SsTV4/znyikrrV8F/+sxSAgurRjQRdbKMXu4oX6syyQQbnpbEkFVze60acRhGyXG1ik
IittlkljiNTC0ifv5+K+8Vic56HBYWkQ8Qv7k8+onpHu57A/zeSvDwrrxLUTavFCRWJ+73R1czSB
7j/S3sLDByJjsYrshPSoZRdbmepivEpSZX00FlNugKu1bXD9qwjz6CaqijgCoc85TmQeZadJPbx6
ZZK96AFyxNbJRYltWfQJwSil3aOBafUrdCt9zio8/eCzu/nWNgzn0hWsImlajdW5Ue0SsCzM9xGS
Cpn+UZ0DsrTX6dT6310xDDugQ9YiPYT72W1wLDvmwnCK4y1AxnrtQwG6GQZTrhP+dx3RCIvTQ2IF
HZxK3Pm5BcE7j9/5bppkhdikFqoZxmNVUd6zSyLC/pusJa6YsC2jd2/W2XcUGPgL3FHsszgzeWLx
mPVEdqcienCnkbC6McCnG0TuXiz6LPZTRY9H3nvxuvJwcsjMAisj7dd0mC9cOT/0bA+byevui4LM
ae6le1VhJW9DtpyqXAS3aLqW7BKhnGRHoRqIPj0aQcEpO8iYvCovH56pg8TVY+I5KdPoEYdnd0WV
JqnOyR4OIYP6eSYVeohUG6xbi+f6SM1JT/Bykh1FQWM3X6kqwQ9U0v0Va1BYWaPLJxLJ5ZOVKGUz
PbvjKoyJMo8mP6nUxAvCmU8jbg1r29iC6FKgqSXthNhjWZMYJqRLUB7a0Bx8mUGWfM8ElkikeTiy
5VgdQi9g+zTHJVEbdu2XnKzofowasZ/9Crt3Sg+fhW/yGSSleIlSyoHGLqNMNtGYqpIResIqlHis
8mQW+9osfV4hdHDAALxK3GXXhn1lb5WEDmve4jX064nt7cxynWY0i+DW0um6zQMuG9P2xXVDzz3F
xSDygpAKg6KcYbewfM2TrDuUtdqMgNlPZpm4tw6un4fUeQxnOFfsLfxhk/KaD9q0cW5ZCYlW9qYt
gXkOve6qkpoKwh6GlCZ3fdUz7EEXhg0e2MeSz5m0V7n1TZ4pUOplGm4igzh7WoRLZczwXprThhYa
CgsEmMoh3Tl9dIlEma6q2PmBYL3rDWQALRQQJpE8zoNn3fKddm+H3l7iyamzi+3hWpvdCEcXhWUq
kaOBFnloKPjgaicf8CZ41OO2ZYSOMWOzMgwgQDaJnRaiMSS12tloKoagiSbYyiamxtAu9JbVntww
nXQUIfJT+qGlMwlk+i42zeEwOzXmJFm+9lU0boiKYPDpI7UFIteuccXU29gcCY4L03udjObDK6Pu
UCXcBaiJwzBfsmbtJd9pr4+zK7eLw9PQpRQKDC5esQrPSOHYz+XgEhAl7pCrPl7ntf1S2i7mOq8c
39MKW7OZo4QEiV8c7dl6cdtYHETpt8feXsKXAb414ZVAdwEhb/ESNg+TiWhG2aBFRzgBkcgN1AZ9
uIOniBuj981xz4WQ3XuG0jc5ybqVrpOb3ua9TSiUXsqfThHNpttAq9u0LT6j1MYY5dEbCLiNvXkT
+Ug9BdaNMvGv7UY+1mwl6J7Gi53wdR9jvNx+oG4DCVrL1fQBhq1GyUEz6XN8IXBOg+d2wPMRpjCH
rIw1rWB4Pk1tGeCk4efnA1V2FeebDZWB84p+Jc7pDCu9/2VUzO+ZXeyZKe9xTZmbVIZfThQuTZrd
E6xbVIukIb5ud8WlEQYVOUOGzJiUwSnCMbWdGhm/FLIkvjhKmGwujcxofgTJhgG+UhszMmjZre04
O4xUWK2Jw92LxUYlItvaeLKQrN9ru3xKmiTibrdzFdNAYUCI8sN0XWZBcxNiGgN+++GmI8t9Nggb
kdlv/aj8b+3hXlEwiHdyls4e0QVAnVO6j2ZBHhMlhWGwEMC1WnrmEY4MOozjtqQIvVFnnfb9Jbad
9lRUTMnQO/tpL0LqLFYJLqmbjADaUxa6NJZYUYWGUsWPbLCGZ6z75VNjUFXLwJ2mLwlN0RXtgeqt
6mYc9bPdE/yupl1lhGwJqtAkABP+MIbUuEzLfU2nvPxUimgflJZ3b6g23yzHB7B31mNrhz99DLjv
bUs6VVte+yKwaHwIboRYq0AL41vv3YVYEkdyyQYSNTRTf1uD+q6CsMct1peAr2vbuwP+zI0flXyv
Qpy5ynTqVVNF1prdDYkprcW6rjS3azTBvTkbzDOtT+glKRP6RlVocnudXeJbzSLDGfroa+YqAdOG
ZQ2RKEwNZ+T77noMpHNk97iyTAw8Dt/gO36fjOwFcYspE+FRBdW8LXJutBPYKiqp+X80lS4mV4d7
bu9AHVaRzp/aOCTWrEiwYsYkzRh6HEJ8lco9npYZ013QrWs8vBtrwo/J0nBrl5xSaiIjtEifDDUr
woFKnkU/NxTImoO1RQqBy2L7OMsK59CwzyZgmhWEtfSwkXpy4Q+a/jN3Si5Iur0SLG9cvDr1jdcm
xa3qTOM1juoKNho3ImN032Mn2OVN9uZqSQrYd8sjFCSAzdoSN+y6u3UYEtYtWPFsReNFW9xbkCJC
Q3DBj8E9ng5yLy1M08coM8V1EfOf1SPe3Rrj7G4diQxQqDxYVzlX8d9Ovf+vT/6X+LMp2/Jn9z+W
n/xZVlMTh1H3N2bUP/7p/y8ql2Ik5Nz8z2eE+zL/y3yAweH3v/LHiCB+o2aBAQDyKeVv5jJw/DEi
WL/xbzIiUOpoKqHEP0YEe/k7Jq5s1mx/Sx38rxHBsX5zTI9Ly7I8uVQ0/EcjgsXP/GVGoFmS8UQw
PFBXaVr2su77U4tJ60Wmn1ctMPhAHC2gpChd2YWELoZtSchwcBKPttNu2pfCf64Wq1YfEVgaAnrL
0yp5jnpAXMPkXZdp+Ex39M+wbD8VHEUoBPq9dSBi5bV6kmWxj8rMPrRwKU7uPFG+5BCqgyjEwj2+
t0BM4bXFKmclw5fl9LA9Z/lUZdOda9SHnkMxu6uxhByQfRSIg7xBFqTDb2HWI0fPNrhypbs3Cmsf
WwRyneiu6yYU8F7fgKO+i6L6EqbaPIH4WgR21itwOWYxuWszGAnX4MtaNv8RWBjjlA6gLujcwOjf
dw9qVIQ+ydspDirMTQQGOdRssq5nFREJE9/fbOwh9PQY6CLohm54BvJkYTVksLJxbw8IxXXpnKE+
HVVBClmGxyEzH7PB+x5mmFxVqt5CP7kZRlYdtLzH1ssw76YHtZiNhzk1V5wJ0Bk0vmxhVpxq5dlY
Nmo8ETd+Mux9hdoTE3uerXTjR+6+NMrqdcLMy/SHI5egFjlViBWO65SHqBOvc2s/2Ba6biYwXyUi
3zTW+JyTByczSAI2p/gFlkexwyKK/DzL19TBVWdFHDC7MJA3SauwIhdoD4pJYB0F/ds8qM9ZQXkw
JpyUQeE9WWYXb7o8eQVt+pZp47MJGXMW30QGvNRCU4aLMZcbToWr0BTA2DraBGkBKTtE1GLWLx7c
lNXoc2eOLM4MSKjGdhQ+GHGs44GBPD+lFP+pwtt4afIg8izdy7F4NcruPUzYb8WV++IYyQ+Rjyye
w2OPE345a3xb2L/ZZEELsDPCp0kun8wuP+m+eWgY1yS+PZYcEMICuzhzgQRkMUGptnkO38xtNmbU
nNPQerM5fV351ewedOO+TLhFN0MvxHEovZupXFK4Eb0PRBWfeegJNhBeczLIyq/sOdhJW+TrRNJ+
zpYC/LzTOLizw0ecf7CkwvyD2m171Up7Yq3fstkjIkGJGXwSu0b1h+ORjVm9i9R4jYc1f/RmqG7J
kD76GpsigE/mJXe2z1WJz65xMFez2aLdoyHFSpFq27DKdhMf+juenCGyCTyzDDdSvtV5S0Ux4ZzX
Hv89QlgBjXUBylNk5W4wWuGoHPp7Y+iufe4iP7LGf4zN3D/VWFm0b0FVF/VrGIMLUeCWr2Y535T2
dK10Gq0GDjKUXYttrJZ8SnXFCnnCAJk99wnUhTG3Hgop7qOwPUwVTZi+c0TFeHAdj9GJoL+jFP18
fR1tTQKQQI4Elw+m2DSYdqMj6HAYieAPs0NlAvQi0RuvtlUcPDI40HHLjYjwYxYFFIZ0WseKVefs
f+CFfEkXRa1jn2PifqyyZinTME+SLwkegOrLmfHwlk26K+LiJcoYVNrM+ahavJqeV37bDdCLBu9K
A44d4/5qaHJ8ov6J5vLTAHnD7NqTyNw3WhLvihaeydgzc2jK58lqJXBv43JrLNmBqCKir+rOPFLh
Xm8bwlZbg1DXFTaZYOPPPkW8tI5eDWVz5/nJT1P7d0bNgSXsM/vWDqGe4Qwgh1AfoTZR9O5G6sDk
vWDmJm+DXfNHanbzwaaMM6rMaeVLfUr66MPL7InZH0+DMQGSsivSXEYpT0kVWJeBVgwC5cWbpUtz
pwcw7FlZH3iz7f2oQyYd7Jty9r8T03hfHon0qcGc9ukL5xMeh7UVkWc1dLfDOYHaz/nbwJl2Nfme
tS6NSl1lueE+VqF7h2PiJy6jacMZemep1Noug0JaD+HOzIaO2jhVwYYjGNViW34N4cFtmj4C2mM3
5oYB96axk3t2tk85fOHMj9ineUzMofHSL8T6DnO8oipz7ryNgXxBVvxl6MiwtcJ60474EiE1bTXg
7g4S5NUoafoFIbxD8L1l+fGz6sHlirJY892lwJd21jCObhzDOaiRKhrD2fuxM2AEt9bDlHxJMa6V
kPiTOfxm/daJAKVI7rGDwwjgZM6OIZszdeqoddSVNMjPdy6KGIl7HkOEsLGFmOodxcxatW58Ti2r
3M0uIGzflQBWKsMD3l89BLxjMLHYWQZHlygHhKt+X/ntJbBD6L0238YkmiFsqmk7Qx1Eymm+cUcl
bAZtrPTlTMSDG7vlZfDE5B0axkLAgesS+TQAVHqndMRqsYWwQ/PezyL2d5kECwMX80uOlN3n1L9Q
5JliOKmmTRJgR+dTx9nbfenaesaFtiqWb0SIr8Wl272YUpxaDhn/bibuMlMCvBH+vKGl59AmvB2U
GxN1snBwNwvieeima3jFa6Mydw3U4WtfyrOswR2aLqflRnZUGfItTWV1XyQTWp7I93mFKck0qw9v
6VOx2ZI2WXFXi+6FHqCE+CDUUBXo22zW/TrWbrSWU4SjvJTfWW+ie8zRye8Bb9CAt+2M8adjxKdS
tnITwKRObc3XJe9puzGJKaALOWVGp2ocYA2ox5XlcEqIomakvI0iFe6Cd8mg7kmXrpXX7ayUOI4I
4T00cwcCMsvIZllriMLzkTbRl0A36JBjRdyZ6XrMjKfQCW9M6T40yXTvifmgSs4jWX6KOzZmjRc8
FVb/XutxhTpKpAtrTH6d5TN2eW+mTdCyL3FaP7HBeucdeurM+RugGKTzMninhiVeZ27Ayh5TRRhP
eGrh4bfNEc9vt4YheOdXTbie8upn0gUPKmpfdFjs+wKsQJvdkqM8Ub+6jT2UDjg9phpRGubpNoty
WFTivuywrljyjGh2Zpt0to3qtc0pGA/x7rajd+x5+/ELjZvOYe8/qRTihffWhxTTUS2aziUWcrGp
aRugSZHmUxjTwMCrjpUmfkK/mR8V3OGmMi81QGPt+0+Vi6BGsxMKWrqUi4iKzy76OdX+D5X0LJn7
66zVm8rV2NEI5hjQieyH2fPhy6iC7JRN0NDoMISKeKNS8zBaxq6JOXGI4klb9XUi8xtO2M/wG3bd
NDDdC8VV3r3ZKOe2HX7YI+tQ3Rm3OXQDYWkcH0NxrtzqXjbmT7CFuzB1XphXsT0ZXEpCbPWIx4Am
8s/CK97MJnmaaEYarfHHHAf+0c7YDEn04oe5pBDXWFxi3eQf8EpAXl1cRlhgaJ90Ku45M6V9Zc1u
aiiGH8NUfnAHtNYLzsfwi+RQUvR4ZWfexOYTLELf4SEh1Kj2uONeLIO+oS4NzqPhL+TQ/Fz2kgNS
SsDU7Scqrk24hX7C7FqR+XVG3ivFiWmjtK42Bp7LyQ8v0siOo01DNuMNVhqLu4wj2pcpML/pzqUy
3o3mLSptvUq8Nlzbk8321Byf6GfotrJPb5MYdYkT+bV26hhYX3GbWwPyVAeov0zODpKwm3neTg3p
9ZiUJJqwZXF5HUbZbya7R+XsR2sXMm6TYwi2hUG70Ox5epvZSb0eoP2vIkh09lh/Ehk70NcMsL2r
07UjcDsaHloFKoJ79FNvySU42ftYhuJSZP6RLwe9WojL+3iO363YNNbwj0vMSxkP3sDZaVhsScm4
Q2nvexWB6yYnFrk22Jpmmy497H1w0VPw0HnGZkymrRdSvNJWW5nok8qzS0Igbe6NvT/w1qfDBXzi
gUviwK+wTuhxcP1g34v62sAtQoW2zRYnP7tYfgBLJpfYkKBEsEzN9cWs9b5iF+/R4S64UXNEPptG
vCutt0T7r3H+ZuXjyrXoka5LchfZQQwcRI3Z4W4dBMEp42SYDrLexWP8qQsgSJgTVzqOWazTYltO
+jGaOSsH+I0EhzQFK2akyKBtLE7dVBKwOXACF0AaybemosWvXbn2BKIDwFQP0YlEXCfVEiSlnpsr
yJzWauGggPoougnYGtsRGXBXr1auZEag+YYoKQf/9IaN8C1fGyCILnavjkqKbq9DpNUuKY6DDQMx
yksy48Fju1TyFgClSAaRxdGansxWAFiIrXve0HDloQqloV51DvaeUtFETeedg/2aZ/Jbx8h8xefI
NBYzzqlwehkXWGOqZ38zG5m3VeH41icllL22T06hzT2PLJt1mwdGesv9vDrxJB7uWbEdkymu7hJY
HvcMQu26yztq/UYAOZYVPrIy46k8elPyrnE3QgPDoQZpM04kbLz0lP+Nj9bgmSDG4+XFTe5QB150
F02byUSbglct+5NdMXvxXlIZrTnL9Dylk6x+FKPzRU6ahUGudlVEbnSsm4e0GV4qSCHaIipttCeN
NOzw+JMYurnu4JFlq87zriruZKUBtSjLV0p/WB6JqP7FmCF1jzhBieUWoXdtYZU3WihyUzLMdz1/
4mGFIyu+ipEMW6Od3zVHlywuN4PlBONmDELskpUo5njtV46DzwqXZnTttw5To+X4wVo13odZ0aZ+
VQaps0bh23r0CoCzfaMJA0eR77E/yH723FjomeV+4+anaWgeMh9F/n+SdybLkSNZlv2Vllo3UgDF
vKhF2zyQxpl0+gZCd5KYAcU8fH0feGRX0C0szSSjetEivYlFhATVVKHje++eK3ByDGE9qdEeQwsc
NDCM3UoPOkELPI9oQsh+xXUSCwd9ycVgUdr9stC5lnUDcjkkohNPq/PbveqC6eI1AZI1xcqJ6BwI
nSEA9uINwfp/RrLFmIU81ywuAsByAamWOJhC1crW8c2D6kBQbjOM0fv/L1P1CI4+sjpEi/n+n/8B
DYAAGuUo/zoU9/yRfbC/nvy//isaRwzMQKHEe8LCBJUyk/+KxrmWmOAurnBcEwHTn+E4E7kTc4sg
L6XNuJn+mbE3zH+Q/+c/oY52VAr4/q1w3FGNCxIBC5tU3TRtzLkEv/P3WFwW0oyuIVk2HWpJyCnw
Vh8+ate6UOVyJEz4ZzsEHnV+Mfqto7qAQi+JrUne326wNE1JJXM8s/F81hp//WX8b/+oNfgfWZPe
knWqq//8j6Nymr+0NP33L9HFsPQga/e0RH74GxZQKxlWKCDBmFnttVJWF4qg9KNo5l/amyoivrSn
mUPotEQGZ72TvA457kpIGLaKlW2HvPtQAvxkZDxJ9amTomQJL+admgwgh6F9xuGuD75rQ74Pc5cT
ieoIkSzjWMMfo8QFnqNN5O+83RdAbW8Vj5zISF4qNBb5mNyjwn9DGEOFGiXeGpEpw8te9Io0kVJa
HSkMgWa0N7ydcNXhgrbq5Cgbk5+vMPDK+jUqX3qtjoXeOwGBwipObmNdjCtc3HYKEVdJwtQ088/z
X/WXcuVLYckfw/xng8ZUJPalQfxpw6JSaRCO57zPxpWfSaruBH6MHmNn/9JMt8O8iOpHuyCl6jhv
shl3jRK8CkVfWZozN1uU3wKSWcG/iACVFdVnY0Mi7FKwfxFfTDoAzh1xYbA0dpGvVTG/fjx6N1Wo
iFtQoh2tssY3bGnnnF+uu2ZxrPTGXuvllZt973WugGk3uQBA5CANX+/81rg6P3inFrlOuIpdAxQQ
tUG/j11WuwOITRb5xJzWozs/uscN8nwb0984/j5f25h+w5fvEw6Y34ZyYh8QZzZ9eevE8YWVLU5N
uq9tHG0iY9S0KEJoo6/dhbFLgOeBS1afMBOFTCl+9DyzreQ1cniIB08xt2cGBKuvCrtbOYf6AlpP
LrtczkWrvdSjBoZhXLnmY27xjiMmU3suCXzzwuc/OfzTPgsyCfC1frRDUBGV+jk70Swrm2seyMj1
QAQm44Vmpj/zly9AbgcBnG462pT1+foFzMT2Ai6ubOXg/qP6JidVQJUIQutklppvcf9+/ouf/Bpf
2jvqVuKFTVlHdAuOGoHkXZZeRSo4GW/rix/nmzo1gpx51JQ5+gSeOppcgUcgOaT2CVH/lPPtsufI
VBdOESzOt3OqS7agHs6kiG2qZPt9CN0yC8PYwwyTXXoNY42HQYcehmokFbGlX/yN5hxBxAUAGB6B
+tGeZhthl9WJy000IIJZvVrA7/MdSS6KLs937NQAgv4hGUgVFLGpo5UT8RCvu9F0iAVPS+RNUQ5e
uj3fxqkdgKJEQ0N1azmqK34fPMLIcY1DIJvcgH+Ara8mQ9vzTUw/83iKf22C/OXXKe6bxQAEiT/b
kmNKquva2tVc84P0cL6dk8OFr7WJvJGQlnX0YTzFI8ocGc4MCcDzWGTf7DT47nvy+Xwzp7uDkNyZ
Vq39S/f4Zc/0fT3IcvwosTcAED3sPPVZC6jGXZ9v5mRvuEZyUluM3vH+44xtroDex7h4zBYCq/SQ
mokyudAZ7dTicThfLNUCNcda/f3jINBPylpl0JBjQE6iHHkmRT5ZrRFrH22uIlRnGfYyRFWicWHA
weDGZKHxXNW3xcS+blTv3iqydZQ5/t+ZOXxQ5v5kX2VPP/7LUJt2pBt2xxjY3MeMeNg3ZvkYBNbW
8szl3xnuP5s6Ggde4TnRUNaaR2gqrFwQRxnxAx/T6PMNTX/oL6vBdODxmbpt8Fj5vU+CZ185NEhS
U5CuubILkTVluH7IA5H5XSRvzzd3chp9ae5oCDHCsSNloDn4ajjjxKu+LDYTKON8M2JaxOe6NV24
v3wqq05kbjc+paxRNPegDWdt+ZYo6RM3tBcJTSdIQ7RjIvxWu85PA28BrBDfyEHYMzXwr5ze/4Z/
Km7iQf6Ie3UKrx1KlcX/TzHrWMQfRtRcGBrtwm+e3oxffzNooBGsAmMTTpYibjNOVXDXbiPXllVm
i4q8z0D41rRfct1ZpgQebGwMstZ7Oj94F76Re1Ra4YOvyMxpSigKJtfdvRdh4eq//vcaOdroi7yE
iTDSCFNzFYw+vP1urg7pBUrEqYcVOD7CkhMmQreO5lvIY2D0Eb5RBcybKM+XZZWIBXF3HEwjheKE
DCZs8+oQTV/9jQ5+afloBat9V+njdN1o4u7Qh8XeQOw6Y8+7MG1O7v9f2jma6VjEoHozmemQWG+r
SYShj29uR6n3hYvGhYbso+kJMafFZ5GGepw6Oi+7JY27stTi2jO9P3wS/6Va//TynaR+/GiTQ+do
V3J4GKa2E1KPYWTfGtjf9qhc9WG9TyDazmTbE+IO8y3mcvPMVA9S9E/4UC59tJFh3G8yQ98Mdkt1
PgUypf7TjfVrR0tAMPXLTHPvWtu+8BVOnltffvDRPEMvO6T1SHNa3O91I1u1IS8Gyx43hYdW0yfa
fH56HQuafj0HOfIJ/VCkRX3U0Sptm152UYtfatFz+EcmPC6ze3eM+NN1caFTB/iiSmXPFL/4LLXq
QvOn19WfrR8t36ai/FytaF1UIboxfGyKaBmSAUp1bxPa5lp05dUQZRceoScfwV97Pe2hX/Z1PYsH
pZFcrtupPBlkdFA8wpRf2aOKBG9W4AOjuA81cFRTL+AGxhcWwenv/Ge/p/vrl/bR6HP2a/Tb1dRH
EekPRmi+SXfkMgm7oivKCwfZyeOZ+W/gPIn7pHn0lUeu95mTsxCMAesz3a+AcdWIysUhAKaiROrt
WMkLF9dLbR59W7OASEkm051VrbWhf7iDK5QMdCKgbqf+2QjnWvXaj/Pz+eShY6MhMgAjWc7EX/o6
sPrYKTKlYAHFiLLiMbhzHO+hT40L153Tzbgmnu1YqmvO0TpVqewRwDCdGRLbLClmlbNWL3Xl5Byx
/2zjaOfHvZdCiumOY9SKulBBuZaNRGFMJM0U3zUwb+eH7uTG7BABtnSTV/vxg1MPAtK7U3stCnM/
wv+jwcPEo1bIu/S2PTl8X5o6+krYVuVYK3IGFIY3z1PK+EAQpu6FSX+hQ8cvp5EycRfsJ2E6pf6h
tdCqInkDOWIZeHDvzw/eycn+Z4+sowWWVhU1CuF0qsX5VTQYj6D1ySu5NianGfHIblm2l16gF0bR
OlpgoKjhg8F/nRkGdeihnYCqwJNAtS8coyc3aaR6rmDv0NxjkA/mM20rIt4ris/9HscpD0hKIqHp
XrXt+xjeCQpNzw+nmG4Bf7l4f2nz6OQutAyMfU6bMh2KxRhU/m2hk+/WlHjft1RMGVH3jMCKXH/r
7a0aW4x4VF5RqlDmT/0BtOt1qgbPGjQEPOSUnYFWC2j5xyjDS4fJyYVKMoGnJhJIBv33PSdGgOW3
I9++ErTs68NhumqIvN3GWvbD8dpl0VDcV+TDtulcilf1+AANHA5NWCDvQxpIARwuYnGwrMtLk+T0
Ae9aNspe4xeV6vdf55fOWKrudIHsy1Ut+mSeQR9Osvwd4+DbDPlIalK1MUrwqYUotAtfcjrJjj+k
CzledTTCzaRvfm/egkgk4oKXuOKKXTpqW+X9/FQ5tco5JYk0aoap8vb8vYHEz2tN8Qg1xoGYIRtp
sYxK8n3jPZ5v51fM8i89+bMh86gnYWMrSWQQ8LHgKlFv494KEd5zx+TtQS5Acr/ajo3/YDfNejLu
s7M//GcsqDJtiegRZM9Yk0atjMeWSo2Ksi+ViotAS6k3QlFOppiCuJmFw+Co5Ci9KFYMYx2PUXdT
aEMKtV2twe1gIC+8yJ7L1OpmvZbcN9jMOIX1kg/elKlyiXpQW0g2os1wYnPycpMq/oMYim8BDyZm
KBXF5wfn5CyDoIpdA+klYkhH69VBSBm3qXAAFC0EGOImXihQlxGvLb3xZcxWhXk/2KvzrZ5aeDxl
p2wGwWyhHy28xKOkAZwAcf4uWtv4l5VxvXCxmjNXDl5w5xs7tdt+beyoh36jjV5R8aGjxvmedtam
9NgKqX9fnm/nZKdQPXC3ANhM/PL3+SyCcHCIqJMzLKuDGYNzJln72IWUM1LmPwvzcXG+QW36i8cT
WydGplk66SDiv7+3OGaiL4XTcY7g/9rM83iBBffaWsBBGuaQYG5gFD0Ol6JgJ2N0UAaQiaLB0Hif
/94sT2ruohO4Qv8pr8V1/jx8IgMF9T/X78vP+FHumhd8G63Z+4X+Tpf74/46X4JHRxcrNyxiyom5
6Gg3ybCym7nOwnszoYD4s7yd6/myH3iAzZIL8IhLX/ZounbJCGVrmLbCTptJ27+pYrGttaeG2JJD
0eH5bl5q7Wi+aqHjYr3ECVp77X2nlXtZfeht9MNQ9IWB3eD51k7df0i/svZV3MtJ3//+MVPUcn1I
yTkcQtRdTojymQ0rkyW+oql8LCmKneeU9V3o5NSJ40/5tdmjd5xvyHH0VJrlYEMQGt8manfl40MH
tv75fA9Pb3Ffujgtoy9vtljT01adulhT0uxnOwUN7biLamLY/TezPGTyHW3o+UZPbjpYiAgDmKTQ
7aOpmnmKruGE5FBGXSyhvMzsaFzg/H5hGC81c3SGjqrVEL9kI43xPjOluINaPC9t9/6/1RvnaMUn
adO2UdFziWzeZPVgockcLoU/T057ncym5mJHYhhH077wKJ8cNa4DSg2ZBte9KL2pzGjp1x0p9v7v
HApfWpt+zZc54aO5INPBzV7Nbsv+QxWfYfrtbwwaVBvKf0AaO8cXKDNCUJMJmgBAJK0bLX6oon+P
1PkrBsQm7Do6p47FXvx7L4aMc7Mf+S6D1T+juERukQeYg7cWBqtj/nK+QyfWLFuEDbxYA7is/TqO
vozZaEReQfKf2EtMnqXi+0RRvI4ITq0wkbf+/S/EtdChzoeEN1nbo42pTxsrpvyZ4ZPXWrGE14MD
xvkOnYomIRvjEkLalEDj8SoN61yt3C5m83PxMxTrqBJzIzmAaAWDCwBOaLd2uymrKzFcWLinxpKy
LQCrpFLFXy4LdT5QR1LSchYki6z/aYcbnM0D7cIEObGoDIuSAYsmSA8ez8HCUfMaezkHcLvY9uHS
FBK5BPXIKlgpkkrnx3PaSI82ddR4jmOrZMeIVR1ttOBSylz2Ca2xfDuxQw58YdhO7HcG5ScQmfls
Gv/4fcLXkvpRhOHcsfzhKU39Kz+Fs4l473xHTjycf2vm6MCvhkFUlkx5G3AlBwH6AeKjg9dJzSjC
IvvSsJ1sjgWsGRCtya8fbX110Fh1pNBcN3ms6xni8lZmc14oD9i+cMWwYfHr4b5uBdAR+zXJ3eLJ
VTvjqeH9+WQVyltT8yAZDBd7cGhh88YPP6q02ueuAYvDHu/UPH/pAyzsUVQh4/tZGTByqtFFX5TO
O2v8rmjVXe/rHewLsK5S2le1SHWofcO7TPMI/oxpLpoMUzxd+hD17QG8oD1gDKha4cIk3IuI3JxH
cX5nGQr+MNVSODHeyjKcn/84J+e0xarhSDcn87Df54AV4UYlbEbLC35m4bqXB8Uu4C/4ej4z80uV
gCfntEVkzcGnSaO+8vfWaqPIuBTRGiY+zaAjxSkv9OfEnDaBb+u8Ucit07HfWzCDAKuyfFo1dbVm
gGcImxdylBdm2aniN3JgcLVVjgygT0drB2maBt+e88jMe2qEA9SuKSpRbz5qQv4Y4jG7DXynXsH9
rHcyCJsNPxdaHeXcAIIpYNfHdKfoebTr08nITI2rK6XUpyf1gBe6DcgjyTOMHIWabim/ufGT8QlI
+beEEoXl+Tlwasw0qmFVQFVUVhzXwjl2P1SD0ZDWK7aZc13332P37t9qgpDQlDeESMeYwZc//izZ
0GlGB8we810e8MJ/jgbq/fTh4Xwzv/7Ol03zuB39KABZGFVrEhXgUQN0sTMcvELKG0zUWZp1tvLU
fCkz7QOB5C24/hVYjZlTTQWMCBHQtyhI2t0Ki61WneG1NbN02MA6TvMdOEloqviSol/F+wurdBhu
eMqPs1GRqA/0S6VcGkXHTNVzfTk6s23RYycpOxsphzbvfQAkde5irWvCKNYADKaoYRs9RUOdGo9a
pyWrJite0jLYhV5BTFIn+gNm2tO6HvlfBRTWx/lEJxuumG67aiB4rtpUU24Lr1dfwdng/94UOHq1
4XMqhj16IMx0C2xnlHHiDKvwDJ1OyF1beVvm/noSfXNjBgnUbzUq3AqSNpXttnvHkWDxKPDnhbWD
44ldt5gVdudsdBjBPniWTa911ADbeBXXLjy/pBsQPDvYGhveeBfVlMuZ5hWGJAes85iU6hLTl7UN
z7hMBMCeqdpABfRqIARxN26KJ1jWUiyYRK+Dnf4MzaafKR46INX6lvTeAUMoMCcupcDjhN6La2VZ
SjNdjty51LRYwKHHfg/lDt5T6tCtKZsr14pCGyLpb8Y22+tOsTHSYD3YSOt6+46AzEojm+OVlPQi
lM+0cUOlwTKmhDpRzVlqFEsjq5GkxebbiD5yNvg43wU16p8sXiReBXkKjrZsHqY/4zbdLhhNPAPa
6r7Rkm2ia7jaWB9hUyuEJMpvaqiAs88QVmaPo9NuQaitE7DUQFi3phJtSY/MkyR8VKrmUAzpGsf0
RW+2zxoEtlZMJOZh7Sviuk/cAYMp0DyOtfMMuoOx3gpAzj7P02tE9xtbg5MJzBZefomyuJmrUl/q
hZ8tIk2DjUpAC0E7Ogd/FWDf44DIwWxGffMhHpf9+Ow23rOtWLeDzHiA5JJxySG1GIuxyT7D2t3k
gYbBX3ATtP7GquGRexlXbCfaVqO5a9T8UKjZ3JbFymkbni9GK+YDaCVs+7q7Psqu0bQzc5ExSg2P
xJpT1r8NQy3iVzR8IIdSquwQN/JeBP5znvl3QR/haQWoyks6TLnQ3YnhO5LCvXCzhVHhqRp4Ax8G
7UtqpNdKrC9M7ssLLPOgnIfNdwrj0cLa39wM3W0wzq2ig0ozbijDXtQlS9MpvTvUKxALMvbpBPiN
jlcQ8nQSqe7jCGI7g6KR3qoEUJeKDmc3VaObIRiCBeY4M6QoCyKk65FdyJXRpnKTHTF/PH4lVszB
XC/y7VDEh6EcNkGg/ZRQa3dRaA1zAydN/HA+gC092qqxBXtz47sxuu8Uj/s0M+8dHKfmhZsn9xIf
t2upZdmuSkfkPF5PIYwewovHsk+NBjx++ifXHM1DCTAedpgO7JuwrGp0M2rXd0pqa0s5iGVc5Q/J
mCkzQvpzS2ndRabAEcbOvSuclQfkbTXgJDRT7GGpOMRCBifS54CwV7FMl03ZX1tZjPi5eQ6SDNRs
1FyLgOdB3r11YSk2xhC8BioMfE8GqzGDIl0pww4fx3etqhaDChDPb7AJCT1qAJsfaZJY19q0a2vl
5MOXJs6tiTPB2pLhCmHhyhrZ0J0mWOGiRsW3snJCfeF3AeD5OKAirAePUAIyBoQr8bbUVx6KnEUl
qv6aV9ku7ULUgOlLbA3RXiR8F6NBVZ/JytqIzDWWJJU3nVfeDTpyQSQX3ykPg1jnQtqQCaDfNC+x
w9PKQ+FxG4m81dinzyhI/WURQ87umgc//rT17J6/HeIUAdTJrScnZgfYjy2vK6teNTJ/zPL6Kjb1
pe2Bm1bNfhNCAqx9+xuy/jcrSN4TJX/Uw49BQ3btxGvbNz66Og0Xra7c+ZmyrhxqAMFhZIsmUTM4
USPBlAJDeL8g+hdZ666D8YKYbTCiNSDDR8NK7nInyZE4lE9BkuzruNtqfuLOjbi+83uMLKy6/Swp
P50oMd8gGgBzkBplkwrgLifZKlHzI0x9lG9pjov7WDLviscQ3L6pAJRQ9DhheosXt/PvMUKsZ3mf
ftqTz7LVo8DTexCRaQFKXqkbCveMWJDYMD4NLvl4rBmC6QkTL0matWO2+dJKW1al3+0Lq32t2h4r
xALHANJhiM/GYVMiPOymLFXXrz1wJ0XgwHcbnIchAmuFE9nW8xGOJXWZbvUY+EnpRUvkp/jLGAY7
lRvB/k9WYS0gmthjPs/UdIkQO93USBmhtBM8huUxktItDenhvRAcmlrstDS1V7LE9ySk3jG0lR89
9n5Wp8OviRsoyo0Kzbt0riiGzudWEt3nxPXRQIx4AchvOjWedCL/6EV38D1PbitcRZZBIXE0bAF5
5rDqJsgF5IMITHot74Q5+oz1SMJEH6/10riyFbhVGNc1G991+0c75Do+i5SmeOkjLYrBBo4LRTUX
Fo6upFhG3QXe6RTtuwwc6j8r26K7AgN5as3ewGJeDZazaHDZ9XAnNuZFr6JDjAy1uQ80iMBJfsjy
sP+Bw9lepwKP00/oqHDBBOhtDUpDwT8c68SWHnjGrWYMA2LLsn7J4Ny/Y1X308FNoPIpxhkgGwJT
xFEYyyUtaffcZ/ZmOFJpCH56VtbFlVKg7S+z9Abw3xagEeSGXp/3as2O7RjWLBZKtO4dY+WZ9a3p
8kvtsXhS+vzaNpx9itXDCugEzQFFqYNoM2akJXFNeNWiiVOjBfXahQDjOQnGBm20MZPQWPaudQgT
85nR/3C18W4IoBGnovkR11HBN6l5AmaGxnsHswDSxxsIIN9zLOz1cLyLC/Vz6Ct1PkjsfbwUn8LR
JtMxIERC0Vktmlge7B5SYa8ZAPRs+2E0WhOVdH3rkUb1qnzSDmMm6bh30vRYXSk7AoAhCxmjo1yD
Jnqx2IcxTbVcpPrNiswbDq1R/5mXwT4bkn0nPGNWqLU1i4pgL4eK0bLaA5CAYu5nw3WhlqTYjDpe
kItWsU1O41kQiV0IptG0B2+jCxxSeEOni1aWmxque10Yj2XdXQ2qBY0yfrMDyLBhOyx7yTZfon9u
IsCEQSK/54MWEYZnA/Jze1nlDmp7uUC0Us4kh9IC+5PgzhqUkEIWzJcbb5/l2hbjiutYC37RdqDE
ieUoanvWKZNuqBXaPLTdm6Brfwyhkq/LtnnOAKlT9nsVN/0qCrHyDazeJ0dX+8ssyg9VWt5iiCkX
amPEay0suGlYlb7PSVw/ESXBZ9ZR5VyvxMLGihHfhh4FmRfq8zRQvLlkNYA1oeiBCwGczB1rbjFU
EKh+5hPaUOsVtjpvHjeflWl71Ab3q7IyMJvGypVTvwkWsjdvlCral3iaYg4UiCXlq/Es8pvPSAUZ
kJvdRgmDcYaX79JLKbAtBu/OGBJQKp31LDrz0caGfoaK8ikzxk2lJk/CS9cDVX7Ioid2dRFw5Ugi
B0JTuW1dXkjj0C+F17Hx1u+54rxZKDBmIW7IdIQLrVfWq6QibpdicKxZ/b3MeWtUujhIt1/oagnK
q013td5UKxIC9Sp0xbcwFFSTT/bMevBeK7JdTJW11IQsDe77Qdn2+HiOt3UdbvhrG+BRzzwa1+7A
8cVMnZFCn8sh2KkyZmlXypyX80shszu3s5INVR4o+nV9uhDn30YDpI+fdj9scKVxhx4/jnjoT5xe
Gfe3AvxV2Vpbu3F3eiNfw6T8COByGCFogiGrwYsIduLYb8nI69zYRVI9KiLD/MUW7N9ilWvJkrm0
SoP+ORtxC46E/paI8DWQaOs9Q99lSRQu+wbfOcgiyxF90zKw0isd+whmBHY4EHKrq6LCuTcttyOk
BZQnL63X/CQk9ZDHpLY1qV0Rndk12MvM0B88eA3RnnIsKMaEDg2kJLjOYrkCktOs/G74HjJujWhT
VM/VOu/FG02EPwvH3VmMbkugl42RUj0167dWrO7TDlytBtVYaT8a0S0sKB0IJNcg20jfl/dZLRtM
tiuMHqOb0ky/u0oXzRW8LrQczE/aac81gNI8Vq/zsLrSlI6RR3zONMaDF2JRwWN4OhohyIE7so3v
bgB93DGBIY2aB7UnKG4NLvh9HO8av7vVFXxNutS7MiCxgVPyd7w0DyPWD6XAFdU1fipDZq1Gtb4u
rXhpB8Z1JPIbYEbY4cJKkdmwtfXoKtDgoFIKpinqbMQo3Ivap7phA8O0+1pTi0eebsGcJ9JTGMvP
IfJ2VGHAqn3LynQphil8F63h1e7cFtcHqW7aUVvlMltX/MEu4cJdqjOLkhqNE4qLQTTzXXPpusmL
C4iHggW8HyBmdmVizEkpA68x91FEbZ8X28DCAvillY1PwHhn8HEav3qnSHvPGfleBcadN1YYEuhc
kpvsJybKS88kqOxZ11YUkIJQbIwnvHmXw5zjIsV1jBarz7Zwb2wfOGap2J+ap81brsJ2hPuwFudP
upOJTVF5cwqFQFJgHl5UP4QZrYtUaaFLyGpLzPSuHNxiVgLWm6nVGLdojGGSUsY/SzFXFX0db1li
W4IC98ih8Hw1rI/WMj6j0rwOxuF5VKkNHUOKQhuLWhOZr4ghLnu72Dtq0C7qvCXD6uwHDE48q6dm
l9/fp9LfUzCycFXl4Mh+40T2IvchKziJsZKF3PZs4ntWWTrXtXAeCvvOlwq2WxA2mjzcOSl1DWW3
trT4w65Fhf6LH92ZFXAbLkFQYzp4ZzYmgVpP7a5y25u8uOwQM2SCujIqX51Arn2/ui+S9rEVzIAI
BIvaXiMDfY/ERvXquSXSK3jp9zjvNDPRDASL0nXsA08bcNZD1SpXCP7vSVEhUwwe4qrfTRI0XhgL
veMSWsF4XPgY/KHncVaNGh4CC18xQk28D/0Q2lW2V5UMoIi6D+1wQa0OxjzNemzym8BpoAumxXIc
8w2EJZO0cXxo4OXFHn6qUeUGG4pXp9/2WuvBgwMQbBdXbL4urhk8hwugGjh4/XCRY22akTxPBHyI
sNv3THT5I1RWlXeD/s3sJWeNeWcmw3CH3G2fVP5nODrfMY5dxFr7CnFpqVE4Bl35HbTviszAtefj
NOCMYinz4arUQGiEfbQhqzQXcd8t+yTeW6W2cOLKejE0nuoSeeAroYLGvFOEv0YtCEVSDZfgv19M
Fw5IXd5g6vhsxYbg+pc/myocQ5VM/YZn5F4W1n1cWgFmMaZ516vKVDkIFtKsPO7VFn5bvcEDCZnD
mqjFB1eEW6fgMulC+YiBWILliMa7URvTRTp04NRR5twMesbiAQZtQftYnY88HsVQfwUedVTbxNF/
5VuPsg4VxRRjjgpm5gFGMX0s2hQcTmosS/6IPP/fprD+P85X/Upn+CUe/dc8h//1o2yY83/5P/7J
cjD+QWiZtJ+jCQuTBfIb/0Q56JMHLWFt/jXesPqUrvw/5gviHw7Rbg3wKtpVgyTsV7IqGWb+GsF7
x6Ya59+yp7XUo2lBTpJ0KIlJEh4UZqnHkAWIfg6HW23MPHIf29ia1q+9N+oUuH5t3OKZ4GKKU+lr
Cra7RW6X/dauufC1Oat+luqR9kiJfsF9VOXOhwPfhkqIZt34uG9rUaWtKQFv2N4JOyRt9SMAfzPD
6wp59aj7KwfaEMdiXi4drTSWsRsV687h8evgerBouvy1ym0CeKMHcDrp2R+4H3RpfD15OQwYm6wN
XfEWvmMdvKbfRlN1Z1NG72HYoWjT/PWYVeG2ktJZjTaUMiJhNmbq4l5DYkXwwVS3tuQxDKq6XOOS
lxHdxT9Pye+mEkhBcJu4dj/O2XNtavyUeh6O0z9kfZ1SEVUa1kIn46Xg66UbL0WVxWslLfdZba50
r1210rznJdxRM0gwsDG1Wy1VQDf5YhEVFXsQ2YC1Ugf1UkiFzUlNHgPpgO1yjA9Vl9xag3UU9084
eudzobQ+14g0m/up5y/aXP1et9Dtugg3NFM0D67FdbTWCn/pp+1dTTqWi4YX3KpEfxemh15dYAnc
aVlOVBQvNEeqIMucwbzO20A+x0FTLAwJg71Wg3fO1O9l5F5jS5Q582AwMfHyAmKwXotV0xCHj6Yu
7YVmgFevmxh9VZ8+NGOFh0w77HFqz2eEfkZiKh2FNwHUqiyXzk2bhcWN7xGqndU6HJtO6V8HXxm3
BKfieax22roIxncit+6VZSofXTt86I07B5KhkgmBAIvQ55brbTkn/GauszaPVqolADUm6ovoRbwz
y/RzzM184/X4tKeRkoMRjR6l41yViv8zMMNPAIuMWPaNN9shxB3SGkyAF3nAY9w8JKa6T/TwULbD
bdMVk+E3EXO1pK6fhAH+je98TdhnrhNADVT0Z9UuFWwr7J1ksfArzbhYa20JiayJ6o/QHNr7psQn
UObRuNJJcc7KMDpEWOg9pRqGa3GncMnCKfo2Qw0xr7uqwiURtQKvX3VI0k1QVXM9eqsULOLDHem1
70nQhOiinAr+l7mxyvZQSufQEjubYIg8AczuoESJvQZvkLgL2Be8UOMUIQaPrfiApRbRZ5aD1K+0
hnCTmdezprFKIjhDod0EVhUkhBYICnXqj6TIgg2RKftnzul3JdqsWzhKmdx6Xs2vHA0yxHw6YCJY
Poa7nO6gEWr7Z9dU3mIlVjmGMWoOLSNaOaMKkUtw25dw1ssO3iBa1WLuKATt/QibLTWKP3mk89Q3
xyVFMOMmM9vHKnCqteHX7yrXp5sip5I2EtRZDUb2SrSwXANwXopwlxqQ/CgwH3uQncOo9msCf/2h
rKpx5ekFdhBNBZxZt372SoF/klHX1X3duumyzvFwFyons9W7yjoZ2uuuCW6yzLmrwNPMcp00h+R6
CaYOZJhnduLW56Uw8x1ML0Vm14A4lNc8J8uRa0jDOn5GXubFQtWpFmaZdVy0fHj2Ou+oOOstdrSJ
mwmyeOa1zcFJPAdC7UQdVHJzwYnTzNs24J7X87+2afkZ6X5NoLRDbmYEEF0j/ZvndsSDkzZfNUor
d6WeKmuq/1jhanDrakChEv3FKTsAjgSN9cy9VoFXzxqZpKu8LbpDbdjxRjYdHC29KTYekIv/zd6Z
7EiOpNv5VQTt2eBgnBbaOH32GD3GjA0RmZFJGufJaCSfXh+zq6+qStBtCNBKuLusAiLTw51u9p/z
n0GaNIpo6e4XSaMc/YXUEIjgauZ5Q79m+xR7qKazeIphZ1moTMrJ9v2UmxvfbkFxU/0zJVNg4zD6
nsYEVlA3ethCjkHMOEgO0qy+mE0371uD3lJqdHapYwOb8+UrWPSLPbtFlPRzHvWWjykg7PxjkGZI
MkxeuQ/3GGKBP5PH8ihckvpqEapDLLJ2P4vYpGnQsiH4oarKObtSbzbc++VE04Yw88fKDeWlbdzn
YBCXFp/IZhXsok0nH1DeazCnM857IXn6huXnFCOnKIPqIlu58u/mL48VyBvxtg6VGI3+WXdZQJUe
EfmVX323YsJhC3MkLIYMYfHSGdo5zdommC1WRR8NZP60G+q10EtkNOYNZOA8JGH1o0pd782j9e5g
k692kJ3o+Rov1dEyvG8m1phNvWTP5Cu7F38SYp/26KiJNau3k40l0l7AdnZHgCLy9JNfNUTB0ndy
mAUcEgvTc9MmD2XYZeeudHYK3eCuMPRD6ub+Zg40O5xZ+0fy36qIj548T4JO96QXKjwb60qEkyNA
RzBnyaGvu/apFNhpSUfRwLFsuU0sQIamOy+mNPWIxcXc9mGTPhJNFpxgZL2IIOV7z7CmY84DciTl
kbTMbgkuv59CmXe3tvapKpGmjiyvLa9T7r2HTqs3LglqPGls14xherGpCgK19ps/npBAnlQezndz
TFeiFFdeXLFflH01ioqoR2XcTVRbpsMkj0tKUW3Wo++p+/KtzzXI1mrnbeYa/jsvZeRwFvmrlXcG
EUzx3g5IwiYU/jMMuabjGj5rjIsSd1cCSUyezL0edBnNtOA8q9Q1ziaZ8FHh627rlAgI7GS56hBU
ri0kbYUPk1GtANlX+XBjJeZHGk4jkdDkZ8Fxqk0h9Hd6cFmgc/de05FbOyOHbUv/YroRY/KWVvKG
oAQmiaLOP1TgGdfZkizSNK2KJEjzrbOoteVpUEmHZmAkEbArPzK/gYYBcqR5Xj5TQ0RyrjmpA2vD
dNfq/NEftFFTqJX8rMvqhi3wfZJB8qYBR3xsvI4Th1OalMm9nyVwD2vJYBbnr26f8iSvbYUjK42L
zC1vL8aV/2FrcaPtqT0iY3KIlEYtGDdVe84sNopLP/J9Vf14jIdRYhcKg7tAki2ZhCaadrMg3ZCM
YR7a+LNM0vrQ0z6zWVRKOKDnjA91OxJZqQGaeclFpAdg9dSUN56I1Y7o6/eC+mP4s+J5yBX57Tbf
kzmvv41mvhyScZjujDZ3DgYtJpvGdD8Q4rRkB3b1LqsYwgZTe2eOs5qNp8d3jQK/59kevk9hz3X7
G479v0ZJ/190VfwZGTm4Jf4EXLefw+cf6Xl3n+XP//HfN5+9LOQP/vf//lN/ACrvH+CpVbtuuR5q
ZwFu+gNRuf8glk6Eoe+t/og1sONfgMr6h8VP4K0ykbOuYOs/AJUTgrWwNeBNWg0xPlbU300gPPEP
/xS79H/77z8nyXm/FWJ/EsUAqCjKQBBJk8GaOhT8Td8ViBjAM4Yo1AZE9f7aoWQaqrgOa6+SNJ34
wCtFxZMUwY5uLfMoGpqYJpNOppgF7FO29jRlE5ZYf+1uohmvx8JSDOdCtM6JefMtXLue8oZa0qxh
p9b7y2dlu6RXFCwpOWvIo1z7ogBFR1+6r+HaJGUrQ+302i5FLVpy6TVr5rJcl89cIZFfUDvTrs1U
/dgMp3ZR34NJhu+t9stbd6TJCmVrT1Rx7e9j0VIQ01bTLq66d2a3EWEgao9+YuFSDiblbaob2dLR
mjUPwtvpVuk90yPm7bVdS6+N1tXauBWU/UiAHS1c5trHRddZF7FrS7kAi+nSrL1dfZ9l8ON0eXlr
+ra19nuNbDA2KZVfit60o9nRYL1FKjS+VZ0LARsyk5/hl++DJTFPrNIEWIuGN29yGClm5ebXDk+z
Q2D56N/6nbfMdOn49dtceH1EZvgpzFiHxd27NLhpmxszrR4SWoD6Tly8dnwy5ZDi/8Y5uMQEWLUu
JFx4nZf6VGV0CzLcvsbOchjbhYQLpC2afqtSEak+x77mhh93+ImCrQyt/AwIeLcNZMh1xR4kRrIJ
n5u0m7peiZoCNrFmavL4YVl2LrHHbf096PU7JZ5fwcAjkwrPODQ8HgchY32v0rTeIDsV+3we3asX
q2CL1O9tCOKLo/R27hxw3yTsx8Bxr71TPAcj+LqfNMnecZp3u1wFx7Zp4PYdeOauVBfy1u2tkVRf
SyaPc2F65zKsOCNbk6I8QTfQNs/dZNvWAXHrxJzO7kx/AAGKwi6eyfu6jQW5Je3AZ083920bupTV
Ju5DNtL9HgzBpXeRiVEqviOL/EdQVwcRJjLSlf9lI62yZ3UsS+6Y2fkZzMY3ZxHndVyepF1c5jrv
okBLonXFclhDWpOeT4cl9xpXSjxqhmHJF2dNlxMSrgoNyUgrr1lfqbrZBmzvIqUZxz27+16tk3tC
4gpl4d90Vn2GafGRs7et0/A1iInYkCNEP+4gAgxJl679u9Km3hm9kEVrhvXGOuUnwrIby1ebKswL
0pFLilriJeif5dzKm6Tl4srRZcQzpWoqmOedaGwHlViTpBD4xAARPx+ULmNAv1K0JvuRhPSDfIoX
SAXTPJGU3+ykoARd+uiXdKgPKscGJUxjQdWW3ptVN0aAk2TjGcJ+kBW1E6Zoekk1CqYRLaZPTIbE
GE7pVxCgzJmNhJTJqfyma7+NcstEysQ28ZTaZN8yUb+0Dlt+q0EiBYjhzU0pVUef5Q/uL4fYCZb3
VDBneRw+UsZhsUS0gV5D35PPT4tZKWBO/GLcuEumo3wpUa3Ey4Cih7OolR0Z2ST/UT+lQBOtfQiQ
PGwnZCm1ydLKGW/CeUElQAsefVYZaItmhWjWY0F9h5bbudXJKRnHl9lrkp0YhRfBX6P0K6y3QFne
G/TsjVJqx5aKbKmuc09pSMkDocHfZCt+Ot7yTC8J+05K4SnuZlZdIOTlQ1sgnXQHfr9aY6NufGqz
Gtt4rnPvbXGTAwQUvrDgzkVcYcZqH5CsjybktqvCbzYRelFCjk4UzMn3wG+/FUXrUS8DycKGcGeM
qtkOcfzhkOYYj+IyOhy4liG2o7Xkhzx0WZMVrI1FWVYor9qWWUnV6ZZ+vnTviry4z/LBXicaXMGE
vquN6Jz3gD2UKNs9NYn5NrR682Z2U71dwpxU+KZbVSk5lIPK62so51W3sCx3+dQ2FCfGvYgSkMbd
MNAyPVFdua4lCLMbqFMrMxR2lWuRc9xtLcWsNfYP9AOB9alF3ASSGCU8/AxLdf8d7TMVKJN9m1oE
rrez+9oYkkTmnAWPdotHiZI9ChR8RBJO+hQ3ydcc0uVHCLL3aE1lx8ZIGxdvDWU06pG0KMmwRozE
pk8B1EjY9mNHCZpgXWw6Czl7vr6FQmoPYTtfOeqvE3JhVtf9U+omXjTH7jP7pHvUM7us7slRLtiZ
2IP7nAlxThUu3TEBpHSFqQ5MF5dBEBY9hg0lTfNbipL2Pii9azcU+X7JSiyrQ3tVCLK2Mh7v/JbO
ozzmCVWG89GUebONCZ6mwMVYy3D8l4yB4UhZM9lzo5S7ORbrgpmAbA65zyUgm7oAcGyGZixO7sJx
bWvnfSmsMsqWmhKJuTm4peVSkJd8eXMjEbjylmehe0MtCwnORf8OI7LWLXF3LD2gPCC6czME9duS
6g8zZVdFT+i0Fa1AqOapk+YUgrC8jWlIkFZwnDidOzaN27HLi40TIyCkPPSnHOuaBVr1mnjBy9i5
j0sxZ/eOW947JGKf+noejl1pW3cINq6GAics1kpEuuOdYUztk5SwnF1i/loJTJc96WPvhLdWLr9c
hztNjGPBR8H6o6rmH23mlpvW9+gwtQVo34lGpz3QRPhE8Ex6zApeXmuWFjkXU3ZPzS+VSqjYRzAm
w4504LbWPavfdJfMppCyWtpTj9YHSJZzqPnwuIbX1JEroPCqnKh3Z71jKoteeTm7z0OIRxidUEKb
GO9qGqML0KW9L1E+bTzPL/cu+55+4b6ArafAEVnCxpbTwTbklmZWfQh8qKAqnyQlgSiivWBudvZS
36SxKR+8YAnOU4KRQsUOxe/2DFuRa1mcPb/fpy74qkpaJ3KHhLW1oWknt83hOetwcVTFD+Gtx3fi
bifJPAFrcbDLkVBYfSD3n2bKiehy277G0r4hLfyzHs03osU6UGW/1SG8dDHg9q6710p6fBGH5yl3
P0A9/ZlYfLmtNNhYVt91SE8YlRkbVcyRJYdmS970c788WS26G10dGAlunSA9q7Z9KTS84iCNfp+M
U3wp1wJNB+S1aXC03NJDVD0tE1UIldQvSLSJUNfQ8sVi7iZaOYkHqI5x079nKvyK1+LO0n7x1iLP
kNS9HXyWhwaVMIRpLfzs3Ny7TDn5I5q6A1ReFIT4NIRyoHrU/PDwbvD36BePSUshG6TrMfYf1Foz
alZhvxM0j8oh+bI67xk8EVBKiDJ4XGtKl7WwtDNwwydriWlGm2mo/YdkrTcN6TmVw5rKbzN2rmTg
f0HA3znoz3MDkvv8KiXfHvak8sfwZzBHgR/I7P+8T4s+y+az+mtA+j9/5g8ASNC5CU4LCTMnR588
if8AgM4/fCoMiUCH46SXcLXI/y8E6JprYjm5H5iJQg9c9q8+8/AfoD9+YA1cx6TLtu1viO8/Q4C/
w8r+CgCpwWTFimkSpQ/Om78afGbq1mbuJJuIwfIFFRI3qULaaQ7BczgW+ynpuN17YUUx0n+E/jgJ
svix185KjYh0YyflT4KXr/yWl3wwn2O7pd6z6w50eL/XLnUwMS4POwsoiCn6t6pvcCcM8vuf3vI/
gO2fgay77oP//mvQzI5JzceNCar+669RG0SylVXJ1NAFJA20w3sd0jFjpwZ5OaXe5S6mgCYJEHKn
DnSbo247GyVf2hqPcZn/cmSxTZc7qSqqyTraDhaJpitt+JPvkqCs0zMJlTkaZvE4Zsae9vpvrQe0
c1s0ldJH/QfRHgVx/6tfyi+jcfRFKb6yld++1xMzjfQK5GHiRrjVLwfJRTQGAnxJNrOV84cYlyxh
xtbO8g2TArnw2XZnRJqSmuYOZtMs8mRr9c6TUbH+LNpMb+KESZ5qwTWQ49/5i3j0/vZ+YmNEZQP/
YHvILP72fiqEQMHirisH0Br5x3emlT1Zk3vUyIbXQqWLgvfdjGtEIZ1YFVly2reh663HgHI/gliB
7YX16I1qW3JUmZW+W4zPlloRK95Ih67kAqBXElUAmA8kzSNZ8q2gYYTqlIiVwEtYCip6pyO85Cke
qWDrfevZaLkQEychXHpku9qt6iXrVMjqyQ3iT6qhH3SVfEEsHxNTHFJtnOslOTpZswX6kX+S7f7z
5279dvz1sfNdnjqfZFsMksTd/fWxWzSZx0mVoj30ZBPFpUe2rb4lGew4dtV9HU//LhXI/HtgAAMY
9xjNVoEbsIx23L99Yc3am8lA81n89MGeeszHxfGAH3qHSeW+Yhgsl5GCK/aBDNtrjXN46AIwwWjh
i87C9m6xxK2y1tu9cr61hngcFM+XOxGLp1qyR+08PDDgfB94Bj3qwLbNVCFw8uLSfyAUgZDdmEUQ
E+t0rouk2NrhAKXRMmckks4pUNfOzvnauT5jUMzu79nOrSJCR7hs6nVukOsEIVNFYUhXICJr231Z
sfLC0cOrmvkncFwxh6imvZmFaHZo5fxNvU4rPWFbiA0NfXAYZRxGGkQikBaC19Gt886ggitzJ960
nm+y6J19SM7UthIURg7rxDS5tAe1rv9cr9PUb+y+lKOM8DLh6s9UzRDG/FX+nsRGPKhync5yxjR7
nddyRZ1wvM5wep3mDMa6Yp3vEoNJD24YRLlOf+Y6B87D8ARTccCQFQ0MijI1iqhbZ8eaIbKpRMlT
OSOfWSdMm1HT9IJbtpr5Y84Q2jOMtiaFUgkpDU8eg6q5TqxkQlFbzxDbr9NsCReyzbPYu9O2d6V1
IbvPBv8RWP7iMQxn61TcMB7Tm2ChrGP86tfZOcQpLGV8XBI1w9741FPaGFQCcbHX4dtax/Bxnj/w
S7zlCTpZcx3Vne65a4eKcs/2iwi093od6YF/NwED6GbWjH2Uhn5JHuBN4fibVKYFlYGAAzt2370V
LqgVOJQrhKBgElMQqMKbkKGbQcbuaoUcwQo+eN+9Y+BkwYs5MQta9CUN0DygDe+jWOFLsAIZbC53
4wptQjCOuYIdVGX5nna7K0pl85492RvJWGupNeYcsFK/giaai7xIrkBKO+6lzJpLuUIsZx7Z1jMW
Vtq494rgmX5JbD5JhQEOgJaD1FJlXue87A4DGM7E6r0VK6zT4DuBhZmtYvrRrtBPYxvZ5CscnJv6
m14Bor1CRTvR3uO0wkfidL9YqugTUxsGFSQPEQ/mY7/CziKoEvg2/zVZIWm/glPg7HkCrXYrbPVX
AAvfgCQKDfnZcZsQTq9HUA7mrVb0i117E0xluA0FZKqrRXfRjm3cITEVkdnHQOhehcsdS2EVlaWu
r7TtZC+Iymz8vdxVzJmQdWUNeTYa8gdvi/9jphS1pcejQ6HImtUW23ZiGcqimYegRkEWlHNPHy+/
Z5KkcxQk7XxK8uCH1dHcbft5AeXbDK922aNRn6V5rJHl3ZltKI5JHN4pr9pN0MKlam9nA0ZILdDC
LdVyeLfb4Tx3iAi1wb6u7JxX1Zv+jU13LjN3vJ+s6VcXW3CgbJNs1kEHNbG6tQk6XOvCCLaV3xNt
xtuysvYm6sieHMmjKlD9oGi6XQUFJ5F519pcV9yl6z7VheOywY9PHloIiNW+2rWr0zGGjYlzqmHz
1CmOTNo0vtavQTdZaPN5pZa4zrpEn0/lzV7oZsbQiHzAc+CDazPJ15WT8S0xQcWesMfTvErDdUcn
ildn13ZlwuYiqw8MIsY2sZeHPmaFCuO8XoZrGa/mTZZ2/72uZ2MTLo3PeVXczk6S78rS6I+6b9nc
W/mABxo54ZQ1dISyYoR3XPKoiEnRar2fCc5GuDQrPtTIMtDWwDPakpfcLoigem9CXK6qioTb3t3m
Kn8uArx49Ny9TJMyN93gObe9Ze5xsW1ho4+2bUQLctSmnQT2zUXv3BYGVSWww2ZSZsfZmX8F6FQu
QeLLk+2OwXNPC9Vda7v11UZJE2H1qHhJBQypLdhQ8oq8RNZE5XLYqrI3Tr+55rmyxB5PKgpbj2ME
rXG1M4zmZsog58KU7HfDMhQaq1TuTAFtpgsTUpwNYezxFzmBT9GhveQnmbgwhiZSG2twUbkjmpCK
PWEbKORBdoOix+++50bZ3M1D9Vojl9i0npI3cV9Q46y+oHlfaGa9DZyeHsCpQeJglvYdKWnweK4n
T3zdlqg3VlVAzZqDjUW9qQGCs+YzlwkVaOXEr6td1n1iqlLgOT5+4myO2iLGSTTWrnWzLX4YPpcZ
qgx4mCbcFJxdceWbJwLB5UX7s34JSg4rNUwztwX0clK7y7Vq2qiCVUUy3Zxjz+x5SkwaMcus3MWO
wyK23KFtkxfWIxDocApRR5sh0tgEztfy99IkXkK5lT4G9PrtTcXNJaruseEV4PGmRKkiwpfc5TJa
0DGXKm5Y9GDiKcObILF/IHTJooEaZIwSAzZG3+puSH+5Swk4tm0gh9/M16X3KEmtRlQQq3lOhc6r
HS577fB+5r27k+hzNrHLr+whvg4kfHTftk/5zFOPTZeeSvg62L8pj5KOpIWSN2EV72BHXT/WWS+R
DwsQTZ4V7+O2Hrdm7zS386KhaDk5BbpdOsiGZpfMDiwEagnr0KjugwzDuzU8L9DmC5HMN/QGOsF+
Vs27qfiShyz8yx7CU9n9fk6Ge6ema7tfVxuGPoueLjq4EyQx2Vuo6gu6wGdvMBYoIWJyC4OMAqef
p0j4eN+VhD0uy3LfZJVJmyTL4JmV/oYV1xG5DhbWfuIjNxpYqzl5DcqELy/awqhuDPqJXB4p2fSH
BKMWIoX73gyO6awwD/SK7DO72OYhi/Vhpl5Pzd26ul//7tCJAovvkW44weNytvdewFs2Z+U3LK5H
ut8weZkVvcBILWYfnMHxtNDUB8lUC/N5sIoHu3YVFEnWYGqMp/Pc9vUez8p74wtjp2fV09Lroqvu
nCuyxnC/FMJh/GJ9eKkdTVP8GAUZSiuaDotmZ8Fq7rMFN7Iy8HepdXuQYPdtbM3+L032emC4HMfK
3OYCBYN2oCetHrm4X6MwspCkR4aY3ty+uc+wBqqqNHZxOM2sHgN0Yzgz76Y0wU2TJQxhYkZEHQ5w
SrFrMsORgx4eMENhUJ3ahXxm9y63H0ix/jELMKwsTJy6E9tC6uHvxwBGcC78EznWb3iXIDIVWqa1
Lm/e0093I0brOI64MxHENMj2+5znTxgPktZG0+Gcj4dyp8lESV3VIS8c7nAv7K1YHN1FfuhB3iNk
i0avounTeLKR2yzC2vXV3tH0xS/lAXt1jc6jEnunIWqzNYuPrOaT1SZ2eFnfJTamlcDFWIcLO7U/
wiSBE7TeF0tRva31bVLWPEHL1ci8GzvhMJyDu0ETAxAE27KvoiaseZhDJg//OatI0e4wydKBJRTp
1kn9Y2HzEPmpd+QAjVy89rnbvmVud3aNxdokZNJUafeV6eBnX/gvmnBDkYk7d202RremYutX1Zsv
Ds0RM1Etmiz/cvg2qfgUdslXbyWPE3w3oN3flE2Z7qbgRMrTw+Dk93TN7ed+nainXTLWB3fy9nZK
n27JRrobj43FDsZUvO8KvjPnLLDubdu5Ifrny+ZWFI37WOIqMUy8zP2hoPAcy+whsfxTYHjHMbBv
xhbtxuAdNQouc/YO8aC+uU73SCPkjYMpse2To+XAtGXV6O019YtbOfbzdjF8rCZk1nRzfi3lnO68
rDvCKKSAly7fF5Vr7DzVe9HoUt4Kmb81E/JLtKkDBm9lR8FoPA8yOJV4GmH1GFJzPcW/WslBqFgy
RInGOFGkawjfijoddzTfPbt5n601T6OlaYWp6XYsrENhOAbxIHhaEpW+NoiA6RLnr9E1tzn0LMWV
SfIQNDjDzZxt9Fh390jCTm1Gqkiprorayal3blSYn0c5bI2yokYMA6kvJrYi8tdUkuBYdPU3amkf
qob/sPV0EbbYF6a8FNxRyVTBgWZupDV16Gl315nor0GJb5p8Fuym3t0wG3eO178VLbuEeamYWId3
yybKVi/8UzYWdJbf7NNHfr+08LiP+R3Zwz4aSmQbl2CY3/rMpkenmhTy0q1vldcsxtFrEVqmKaek
CpL0Xk2eeDXGOgQ+Tvm5YW67p3Tt3Zr5m5slvKuM9JfTmdNdsPa5lG2QXtq2+IUey96hH2VV0fVq
oOY2/eViGFkXlOKrV8QAqLBA2GMScbQKwifbPxW1/JUVjAA1jnMqlm5ySRx9I0vSiJrWaJ7HZtVD
J1iOEXlbw1vTzRZDx2J+z4XC8Ji6fjPuWLx7r7LByFejy4VX4JCaunA6ENstI1s3DYcGX3VH5d8b
4Exkh+l51MSMDLbW+87IeNNiWDez8mih0bkBu+Rz4nTjsPMzftIb6SX1F1YSw+DAw0848ngbN4bK
bXagVrWr0WdGmbXsy04iTPVfh6Xz+bog9V7yrUIOyxq/MolbmCyc1/LqOlifSkVFtt0DcNJYpHu0
fY/axbJUq7M59ycZlD4HmZdHTuqOUTPCVFAYmu4LPExoPjGbqQUxht3gQBR9e1ONTnGY7S50twlo
iaeVca0fbOO4EGoOCTCKB93NDzbyNs5oR28r3/hmgJojbkIHXXH8Qd4q4mWnY9eXDwszoVNspUO9
Vxa/M0jpyBmTX1phs3fnc1Ka/MOcJeNE7zA7lWqDb/Lsqh6NJJyWlT+65EgDOFkEP1lh/STHsdmH
Mf+i66t3GOf6TAssStI8Y1k0sQrp5G1oqA9q1L/8kpK6bNdNIbyWuCy2fslbilym5ISFgaHGSQ8o
qw+uTO8Kb/3axoSk9eGuJZ6EVKmfuUUMypSLx3By7kKgAV55/58dJf+l/Po3tD/KAes/5f2hXgv5
+d+udfmZVH+Rf/3xo3/Q/zYkP0R+CJ36myh0/kX/h/8gG9EUoStc+rG4ieFY/0X/u6sATARE1bEV
MJ2VV/yD/hcsDYgmJnM7IP3ptzbs/4L+J4zt7wwmZkkEPK7LX2ayBfgbg9mHAK1FB9SoZ3o5gYYp
zlrSb2Sjl4RW9OpEQsPTGCb8byNn8EDNFXG1gu9xaxyQFLcQ5KE8peRpFU5/39g9hvRufCIyTmwS
y6p3VGlyMeCa0x9K2s3Rx1cHiqbqcO+QanEN9NhAuteUi/Ngh0H3idTyIyYuodzOhbVASS7TrZEa
DzE5IypajDk/hzos0KUNq92+IYFzmqzhB9g3OFVoXvA1FAUSkD5nhZeFiPrzXCbowjD5xRkybICi
wbZTEmCBZGOzlMQGWOU3NM4TleZLEzU1c6Lh9nnkBfJWdCnn3IilxUIOXq7XMUZPuk3oFeFNJQ+K
gmihPS7DCYMD3k8cAC+WpYuT6Zjx/dS4fHVnXBmyHdVNmYufffNTpf1wEzo1TOjYQgj0RXJpqs+E
Vfgld+F2ODUY05YJBXru6l2YLtAM6jRPzuoKpNVb1li79RMckDpLH0jSyFzs4lYQxWQX9qlyvPes
9eC/kPu4h7Iwndc19aeulb0zzaS9C6Uad9IwzHNaBRRyI+OCl20aXm1Ai4ISXRkpWWI19vDxwOm1
3xcHaT0klRMZ2mU8MrIAmqVasruisuTR7tD7wJbrG8a1aTP4JjeAUerpuphrRgq6xhtjdv1jbY2H
xhv1jWsoPW6s1i1uejSA6daLTTWyWuIQDNsYcVHed93Z7waCDKhD76rIDez02IqM0KgApngosq2/
TC91NbzN0y0IdYYo7F4IlbCedOOlrzJkq9U2FjIermnMQSb4zWt/pR4Ua7WoMyMXaguPNZEh9IPR
D/x6jbnsIZKI2k/1r1DU4l0NwWtXO85hbKB1poFYm9Yu61uH/KwoMQxCzpi7OYcH8yyQ9eyS3r6J
K4rHl36mzt41CGKR9ghdUpur0AVvlGXFD4NpSZJsMp1D0HX2/WSYOOfzckZy3Xr2cXAHLPVSBsuu
8rLgnogJ+6hMgWEH4kItdsmj59TmJ0BNshfvrbt8NIsD+R/OaYTKO+ftdNI+hMpQcVn6YvFvvXi+
NXRMxfwiuNZiXJyJ6ZctITG41PFpBPvKCuJHnkCFE8ejmb2SM/fyYjjzIw7YcYuh1dmIgIESz5HX
XUbs/wybhfg043XHgAHMPJq4viNPSEEz09KwZgA3JNI0PsaxpzB+QqqXbSfi2c5LXRcfbY2jhbJR
fd/3UMmBDSPSFJV3+u1AEba7m5kQ78sZNb0Dq3ANCrfdNcZCTKrPk1sFANpJjvkxLdr5Vz5O+XPV
kahcQ2bYLADt1X9Ssak3gIZeAxbLnCV8y9sWi4FXEdONEQ8rXOBfOjJ0C5gV0R3bITGLlfdw0R6a
1zRNHgmUlHvlh+Ju8muokyasrk4Z4C9PjdM4aH2AXN0IZaAhQr7jZO5jnCMLo0Vy3wYIJ5qRzAWZ
2SD0Kucogfuue3Pc9NPysaAXDb3J3yqSr8pOIQ8kSh2W7j72/Ids+mQ3DBnIlPhI81+PwKdBlzQv
T7FbA9MbJqeJPFzlB5dplvd4YebLUmPJCo3cPWZo80gNGB7ScPGjBBXchzSBqTVRmmdyVlBHKhz1
1PyVm2mUBsVWrvyR5RwBymTv1jaL2qQhoUGWS2flbrDnBd/yUlzsZRwp0qgfZvyND7Ud+lFole4b
GyOktBZ/gDXgbC2HO72q15EFZ4ghM/tgdsjdhZXQZJ1p+9K5HBxV1Q+XWrhQiBynR3KryjgyZOXf
SzOeH1sjzz/J/fWOLs/grUmf2XcSIEkOEqrcau8pSTz3KQ4h4Ui1na65KbtDPpDjMFA0HZF3Cqih
TqDuk+EU19byyRIq+CZsBtkkCInoY7UZpUrt6ZZp+ZgkeBjNy9ZnV4QkJzfmLVaoiWg1qzsrYTaX
2DPqc1yWKT+2FM8zLNdtYg/mreDZGTdtu4w/Yy9FlITxPbJcsBbZQ/pYlfj6MDHhDsOB/gx/nu3F
4BhvRsdYuRF1SHUvjv43eEUwatXWmzie353AMx8gFvqbGv3SIcy7PgUDWN/TnkC8jd+bQDUR9Bfi
XmxuoyQ7ASacG9NJMWfy/pGWFsAxJZm1rkNI9nFlNka26B651G6Mkc9qmQAHnqeObVmyhKsN6+iy
FcE5w0faWm2z75aq3rQ57qEYI5yFnnqb0sOEddslMrHWRMmAnJ9rXeKTHVprE/LBPvWQh68s7mMy
81rGjJVf+Z/sndmS40aadF9lXgCywA6Yzc1w38lk7nkDq8zKxL4HAsvTz6FaPaOq1qj+vv/N2tQm
1UImSAQi/HM/DtckxIe7zLAhbIvRZNUjynXpeNHZhOxHUkuc8+QxUX2+JYNhPY2Tc8PFpvz6FDzi
Z/XWQUbJXOgnHD1bJZZthj9o1jSUYpvUZ88bmYuXOgmZnogpXPfKE8cMpEaip1s3TfKZYeTs1xWj
LZfouddO/dbg3g5LHcMRE7pbhLUVq8lB9OJxQbMYVC2/sbylXoj2JAVvUIZoWAOAn7vULVOkWAbp
dcp2xeQflQtVig4NWEtR09NsEW5syTE8cfv6u6Ysb2t1qOV2RMvVCAaFXRpDG9hDK6Mkk+w6BOmM
Qeu3PWGhuT4El9oZxm1p6uooe+KyeWvnR1Uw4zTwjM/SLqY7A91knpZcUlFEd2OTrxMrYQVsgE0F
GXeUzpdWBFrE0Y6iqzaSWO9gRSiO9CHVBZEXrDjXHPQx8rZ1GOj7pED0jCIPCCVAhzANho02tOks
pA0GtCfRKfCJxrGBArru2ozFgvVlFSWpuVLDo8YWF++rr80HZV+iKP3UI/UyeGm4mareXTh6Gy/6
wMUIH+aQvgafLxVnK7+t9DmxvheN2dJchWDy/XhCarjxJdubGQ5VW8UNRcB+GcAkYko31O0D10Sf
xZWp1lNC0I/0cHPwONS5LRHxoCH0pshKK1yFOVRZbp+zlQZPWds6s6Ich0WDJbDRGrG1pEZJSttp
+qljpZj5RjOgNuJDZ3xKJDCg72HyHwil0YmjceOgRtT5KWu0DgAq0+bBwUBvYULfaVVxhWdrr/q2
Su7riJDzNDVy2ReavpZh1m0NdMIhac0LtRcxbnAq1QaLPSOlD9khrkr1UDHRaTJsylrITtduDBy5
whhjEs6Vi09E1BBY7Kn1n0SefzQ0Zy5woeGLwD1IVJfvpXJT4wDA71lJwtFFROJ7sK1XMw2K/a2+
h0AiAfq9UxKFD7tSPfMcfwjNaprb1c3d3fZynbVG+Dg4xUUzpnh3a2Q8ZZb1FrQt+nRthltSA9TY
O8jKsdSKTVJZ/VKmkrASBUYQhiv0co4o9qKt/fGhYcpO1Mwz/XUJH3OtoM4eISDBINOLZzoxv5wp
JPUu4nKtuThxsojxseG9klcv3yFvXfmvXjo3XIvUehT3wcL347uAsRQFKXA3o+rgtcys3Kp85MDB
Rag8fUe4fGZNPqmPyJ1TuvNcae5TL4BexexX8SPWzkyLeAz2aZgdp9DrXnR3kAeywAb5iEWt+2yG
NatblA24ZAdZnLC0rXAfROWmcRk+t1Hcfptucw2Zt+kWVYlo7vDKT6J2AVd73hDHZhJuBfkuYje4
kW72KlPQezlse7a+bMzzEoZu0uZ7z2yCvXcb71uCZ+5gi5H7lLWwtIdyx9iZlGI9vmi2V27TPLDv
Ose+2Dg+LpPXbRD7OYn5RA0cp2ER1Zu3MsmveRWYV74YdBuPbAUAqrEtdm3uM527c4Zk1WMZaCj9
kx3m8cTAWDNEEw3A9v3AjdrE5wLDKPPJ9NKQu1voQfIK1ZvsHv26UCiZ9GT5ExOxt9SKhkOLUdS1
tXGZaP5CNMn4APlGLvVA7GQQBvCsvI8hw/5f690Wp+TErP1GA3Ba5+hxRIMQmGzYrukLvfbYN1TD
KiazN+tq7A9k7r+1uuSkpREpwLESzOGhbkJmeG9Rj+GjrV2drXjtmGe74ER3E5y2bsYUsUqqZqmB
xYUj60XhRbjmFwCiL1G3K8/x3HttsoZN6QSzSJPfq7L3V0ZWXPrYCxeeG1+HzgZ5NWpbS9TNUVlm
Ant8VIuS7uhTnoRiZubhswJ+uRv9gWajxC1B8iYe9BfjPQLOsyo8tcbXe7PTuBN/On0wcj/cMze2
4dP0TQ3lsI+22tAQqGUx2oRpxGDcKxlqwcs2p9F8S3LAdh3d2HuimNGKtgyuXU+QsZuuNkvozMxw
85eVMy6NgcNxIZkkz2JdNqeWuOqsqfTsWRTyFA6U9rQVw6PkwW/VTCWiXU4OCL3SPOmKyVsV1948
NR2USQfAriMF1R8MIfe1ZZoI8mmoE7+VTI3zAXIFxpF/AMv/Lb3qGH9gBy6/5H/e/thHWY1NHEby
d53kf//tocz539/+lv/zL/rh78Vv+cfbu+UDf/iX5e8O07vusxmvn22X/eM9ENa7/c7/11/8I3H4
K8FKt7y/zSqumrjLYu3ps/icEK6wEKBf/dnpSmnG7W/4Q7cyf6MZBIupq1ug4ug1+KdupRu/UYNC
bhFXqnULNCIZ/VO3cn4jYshzyAFQeasFxev6T93K/u1mWLv1vVi+bug4Cv8N3epmP/yT7w4sEOWy
HgFJGxCqgUT2o+/OF1JZOj8srjS1Cp1h4YIfjUW4FmOySdwbGfQGANF+Yb8zfuLP/P66FuWc6HZY
ZQFZ/vi6Gq3bKgh43dQRJq4b19mIEmK1URn5OuxuG1JmtAasdBwUSTwdNVHtyjBmktozE/Hls5Gl
V539ASeAV1SNdzEEzzH+AjY9JmcDdhW9WKag7bEsPP29WfGvOrz5xHzHAMZjmYbz07u3jQFFHpFt
JsZq108x9oK90V0K54s0PaPtbUPE0oAblSdA70YygCwvf/8efvLp/n4BbUHXNTIN5mbrpw+OgJoZ
6gGbwzD1b6y6bR9qm8gVS73Nf/FSf9HTzDcRK7aAI+RSQIby+ucaHat2MjGM+EiirD13zaeammWI
P0XxE4JlW9jR98L9FiTDgv32qjSgr7f5toe6bic4HPoIo75/B33/EoTeNk2SlSLkbWo5CUx1+fvr
8nv9yI/f6B/f7E8FCG2aRsJ0eLNS/z5N9qxMwmeXUajDM7hOMmRCd+lBGUoxQqQ85+KnuLfWOJh/
8T5uH8C/vA8s79zftmngPf/xok1WzbkgmzSkMGDoGRS1wHL2mXaoZTCXicXkvSVZly9AHP/CTKv/
65eDoDS3Fo1UoKKMn03cBhki6Q6hBvV6LlMmQRw3geoNzdy05M7J4iPQWcgvzFR9eY9Izr64OAyO
HczNsHvXElCRdHf+/RWxb1f+pyuCeCdM62Yvt13/Jyu06JJqZMfGCzN1du2AGxtjdpkHb44XLfJJ
f8w3Dn6rErFc0YgIC5MTtZgNZoQZF7Furuk4x8mkIkmaOwjEjK5Uzx8otKVvde/V1PBkLItD5EF2
iwExcSZXqfs4WglZGcpMOH6kd6TyQAqP08LAJnEYw2paYaR47Vvm+66uVtJIL3GIdwej5XcymBzK
wmpfVUzZhG+BkMj6D6nSk23HuByN6INk8lvgcysasTPPnPTFB9ew+vur968LNT7y/7l4rNg/fp0q
uyBdbNfcSVDe4zp4DCuUcmKlGxU5Oxyia+kx94vsMp/9/SvfFrN/+dh0Hlzw0KGG/fzKKN+yUw0f
WyFwHvZkiUwdYwks7gTAaFEO7J+nXzb2/tWi41DEQgOQSUzf1m/zlj/1UGXWVLAe3bxiaNPuwLQx
08JHRC1/VspujjR66Axzp/mkBopvWpavg8jjaI8FgbEkPtNizn7wSpyR7bSv72NNHuAHPXppsJUZ
W/HQ+tVt9xe3/A9v+adb3hnjNghD1uQCISx0yvXttdtSX6mqe3RDTK19vW3CjHxH2P/iU/r9evz0
MfHi3Pa3tea2Sv94vXCB6GmP53YWTfQTjNE+7vfYTbd2wM7bHp+5lMvUEifJ4MiKflXZ/hcrzg+v
/tMjwoZi2vu3V3cb7HVUTCRGtlGG+0DVxK/WkX/9Pv7wUj8t8LFPgJTDFLJIigFEZWCdJNrJr5ar
v1pEOb9aN3YiiQSW0x8vqODpq2c3LlqRtuSrL1rlcePt3cLAwddjs22e0TD2k+L5S+OAMxRXsu0n
SCRZcS+t8hed5rzmTyEJnvmu69xuQv7PBwL40wIKKlI2eGax6mHWXBHwJ2zvR/qaAZs1LVvWJ9m8
wgtdacx7VPc8abt0mGaJwFKEoWAxdEDkcLuS+t0k6SNq4rrpmd2z79ILtnw8E7KEpF5U0OSCI9Eu
m3fJkGB8c4ZzZkKzJHAZzbJwbTXpsvJGCnJJ9sNWza8iAvik4XoLLYb4lvVhScWp0MIux/Bl5hOL
7JeifxhtcM+Y1DeM776CwdMOPRoXgGmo5HX8OhE7n+WQbeqJtHP4WpvEFCzvPVP2NijsPZtZ0nsQ
LJacS8E2FFyNURhMlwqN2UqS6sa5ShwTxxiN0mXkGC9tWH31YTDHSjp3bxHchtTkbLAYIs6gwNv4
8qS+5Qypr2rVn4ZetTiALTYQPX9F5XxDtF7ok7WlGSbChNvMK2RLl3Rkj5dpJn2Mh35lUWgdm+W2
LozqrOKUwLCd21u7Ne8w2wfz0A+iTRBFYpvK6JiV+Qb7OhNBPT/XLkc9zesoqshMC6rvcJA6fud7
z9DJTo4Mc1S7q9xLVUxsdz3suGM1M7GTkpY7t6uS8P9Cl0W5oP+Ab58RXWEy3Q6fZ6A/e1qiMHuo
OwauiyHNzLnFrghxkmEnhPqwRo2nsOPS+596H2wiqyVoMda0Jnf477LuQoqalrzhscc5VxTWlRjE
CkbBIciDjaYEQ+qsCletlS41mddYxT4T74rjEDVKUVPgCUIjWPbZAS2KCnZTUu9oM1zAaEf6QddZ
5P1j6HKqh0E3V27hrhsN43el+MgLQCsYufvWIilXMlKm6CLaYOfHz12WFvSuK2cWnN2zGMZVaKxd
PCLyAaTS3O4uAWy6NOWnQRic2cUsVpLN6Ged72C9V4jHkGct5E5z3KTZLrEBVopz8zF6czPr7rO4
5ToN20Z9eSHRXO0JP+FVFTkGqsDel7F+dRJ6e5KsmjeRPOqhbvJAfrLaewdnDpUb1OMJd0/aZNdN
3troR7nujfEymqc227ruBmVmzM0H6VBIUc8HCqmT4t4wpoWpLa3hXiMSBMiY5h+SXNhRx6fGOVfV
2hu9Azw08BBVyEDXX4oHq3MXoKnreE2fh3pHMQridhfWF+VvdP8e1SO2nk3Emna8F5JIgntk2Lwe
0mENAcR65J2j2oPF3YVlm61yqA04KRnisR0qDMqv62bGlSXcC2+qVfsBbmAxT77lEONUtxc1z3/h
rcP+vu3WTkROt4++PDe9Hx9ibPQg309py5zYkhh1x1nihEtXfm+KbZe/6lRD8MY57s6T4aNyvF1T
a3Mrok3CX9j2XRLsy+SYVHS+1IiZi8rIsPYxhHT8WWAtNPMI7slPo21mcCOGr9gpNv14mzh2czvl
g5dkBvGKyjjGtkkXS5bXmMVjjomYth5F1bIi1UB5R8vAQ+7SVe33sMkagP/x95C9Yh4wTK7NdSSS
ZaIbG9GKuwL/bxs2q+xS6QkxGhYkbSn0o+miQ860fkNq/RYowzxXzmsjWVD60uGPPRAGM4/YBmY4
lQK1ibUPU31Xgt4S5tbFZ+ZVqzKDRpKbkNzwcYfIrNFWlymafxruYfyN+b1HI8t00CSuWLVszM8u
XCXI3B3n48Z4NJO7DI+CC2VnMdR3bnTwh2FZZ084rBtMFkYYzwzKiJI3e3qux7XTflcGUwdoJL3Y
u8GuuYSwLlyLJfkSM7dpfGbT2lNUEU4B1Rl5R77Atn1UDzoC1dRd0uRUTcGyK61vzLD3QC7m7pjN
eys7Q5pt0LnWAwXnsCsbMg9+NHOV1Zxicl7LgBVZ6Yd0QB4rBJm0783w7EhWB9Lz+MtzN8ZQeyfd
nTmwP8fTVzxhWFt4IxNGClrkvGr37ALK7uz3IJs5bZPP4IuBysfcZFerraGOvrVFqJ+ZxpK53VKL
/aVJuxYhcadmoQRSS3PKkM1ryyYFRZBrLwaQJX3WPfQYc8rkIayC4Raz6p+ixm4OcdCQgSu5e4WA
R6JBngPampuvKMN0Siy69gmrLecNenVCa6e9NjiBltP3Xpwz7eg+GVN9brrNpB6Ixe1CLfVX/SRB
4XqYH1x/2Y7n9Jl04q0ZpGD2e+zzPWChxrrIMrmxIyiFmtdPmOAh28/LkoBQ4Z/K5uqKL0U6IuFI
UC2SQ/KW9VFOa8wy7y5U6Hg+T47pYmPI03ri+9fIHRa5dVc7DxY/C+w9YOf8PNUuMsC8MsOozEVM
Z1CH37DZiISzvCL/GIxrUVyd9N18B8VDpbzdMP/lJ5zkvGtnhEjJE23oy2nidYeQCxCn5eOP1n6P
zwlYlNhMw96uF5MTA8rrMeuLx8m6gYhAfPrY74PZJFIfp8YmH9/KdOmFPDqeg5uHfx5Fbx1AJUHW
gZW9zT+lhfWnNOEPr3rKDw5NdW7r/VA48xTiSWls3YMNCAa1jQ+Tj8cYJvp8DKwFXI5gq1xtjrEz
dC+RfMhM0skjDFv+C0kkD0aqJr4ziDiL0u92nmlMJzY4w5qJJmFsthDJsXesceVpI11FMbjiOmQ2
qlcORtDK0U9NwNhFFtyNkag+9HqQL0w4nrVSkytYMxu9tHlSJQmNU4AG+zvfYxSW6nTb1Y35kvbT
m1970woDBckq38cAHdbxMQYp+y5Gu96QCL0XRR4t5ITzvPVwZES15x1Ls4mfO2LoBdHTG5ufTipU
5ri9S2qF0cOBNGXR40G0a6BMrhz7FT46f4VRJt710CsfKclRmi7PukqaY+GoYVtarbW0nPAlTvo7
12PFVNLdk0JreAAOFeU6ekcvSyqfrMH4HPDIzE0q6Gaig/1rp/qZAFs6G4AnHgs3//B10jt1xrjb
bcI3wE/jarBr8o8eXBMZQ/nxA6I9QlagRRIGtrVhvTlUG2x7WkZoqQIGbDMtv0iCNhBPUaOmVAYf
JR0WFErnR8ft8EX35RwM7JbQ6zl2xI3qULMhbbBVF5l178ZFAOGZOQeajTa3/dZ8RHxYDWVV3XnQ
SDdlXHrLNi3bWaGIe/QOISPLIkKDLBYd8jBgKzJZ4bICBTSOhITr1JErxm8JPEXopGYbJic6TZ0l
6Kv7hlAWYyz6GQ1j1FibGjg0FL2QgMvcBeO5VdvaFcOV5igaKi5iRRrhxkSYh9ijsM5GySp1mHLI
0azn+NS7m4HsCmUWLGmN77vWBLUuEjMru1FFSsb8/B2paNBnAmqFpfb3eTUo/LNSENrsiR1o0jD7
I349LY1MQgQOapv3B9tT3ShabYzvb8abTBaF4CveB0QzzUl8EfIPyMnCEyWE0F5tGbTHIoTm6Dnx
C4ftYhvJch/a7ndCsniZmejP5EClHqne716eGqswN1/qZsh5KgIS0ZkA2NLIV2Suf38FmgmJeJ0z
1JY9ixlWCBMXh46HD/sUlUd2Nc5lmAL7b0YK8+qU00TK6bNk24z5nhmtaSMi+5K8fK33K0019s6v
bIsSXeDlWoklOWHux6LZqnNPHvKITBnMaR3jhJGEdL0kwUZSPwvGoNw7uLGWruoQfT1rnQkQf+I2
PNMk3Rr2rirCyxQYWHU07a6uQk7DXfWtZVwzr93sCumVaINr7e2eyEMeOCt9TONVXhV43RrCyMrb
TJ721cvoPqyhgOZ+upK0pQkbb6ZSTD07g1l921Ox13dDwcnPO6Z2wmJdon4xaC0eCK6QnG4Yyos8
XQJoM3fJRGLXJ5Mi4+5I0PApbbqVFdwiDhhwtr1vrj0p71pVgyfsOv9QKv9DusQ0yAPFY+stSkw4
8wRC49y6JSMsU4PWo1G3CP35LU/JC/ape7Bim+iaOhrKPvaNvvFuwRzohc7Sd2W8EAFRBVuPPwMD
j7Vk1wL1gc6psZ2ZqfjCDM+KjXcAkys6T8qP5sdqk0vgVEnbnDxMFjnYGzsytjon1ZCKZBgKI8AW
byhezBFAgqwnuHrttEwnMFCQ0nkSgIXTesIbLanaeQmdkOBKfkSkXqDuH+nMxRJuk4wVSTOnH5Nf
QbdFwPHmEvV/GRYTu20n34d9phjgE+bAtEidaOzs68Q+mYN/ViRjOvolo9g80XC/Mo0BGmIzfeqt
4yySql36I6PxkdreWQhdLq5NLK9mQR+eycM0y+27OHbfc1Mf6EzR36tseNVqf+A7bpyCvH2RtJgt
hMEeqKh5phW9bpPFGL1N0CKBASzad61eoXsNNl773F12KTtvrylMatDIBys1rePYupT6eBpufWJJ
8WiwHzcURiWpG8Qjw2Ep7CBGzzd0JGoXphXbbbM59GxqqEwxVpqo81UU4VKbaIaLp72uf5FRehct
HmGGnYdJl2+Sy11jTWZU023zOrwmvnExnB6uWfrB2Js6ASgB1onGqwtKxrLj8rld+pab6WbI23OW
TLOQ5x67447ZKiogEUt5NL2YR0L/rGmPhEXA+pHIyQfulvrRadK1xbZjjB/0ZKAudz/ZAaf7nEO7
PqysRHsptYobVb3oWbufCMKY+YakWFmRAB/iQ2zlByOvAMCOFGcP10joH9TKblSeb7TRf4yGguEv
hLNoJLJl1kvQnstYfySggI/YXyb9dmLoi1N7U6XJ1jLgJlgGR3zsDeRNVfHuC3WN7fE61G9J4ry2
YHE9c2DTPRWLQbiP4e352OT5Afcunqg+XFDYBDq3ai4aOZ9U1EuoTT5PB4vwMdE/OFw99rmBmhqK
RFb0Fl39DB3c9D+LAgOo5syU5i5sx7w4t60uz1nDa9wZ3psnRNJ1AR+9HrRr33UXU+84LFA/qudm
Q39Ds+0KuglVKC5lAKshk1SVoay356SAxe0Zq0FgWPOL8AqbEesP9rsqWHelzqHvfqj6rSa8b4WH
mSJX4SJ3xB3USLZ/vAnC6F/OwD6gi3aGwA+jWTuvBMnpgVPHrkbj/BpK5S7jSbuw9e5oO6hrVcN6
4FmgXbKw2pmpvdZ1yTbOOQZws2f0TgYca4y7jOgqRoFhg/Cy8HxmPpw9P02fG7MrTzcvMNTKOxOB
ydVOKDf3gfkd1Wc2hcweOcgJ6R6LamWFDeVX5hae9mKEqKAmjQXI1me1GlbU4B2sGiHMq96inJZY
EVPVnPuPuYBUZuQP5Jgei9Z7ME3jK1ficTC1lZa3H0MDhg3Cq+rYr+X3VStxvrXNtTbccSOj/uyq
FzfOtqlJZjGcdlE1fAv72/KM5kDw/ZmxACfUu9ICyTHRCubjuTMsDU6nbsJHLFEEMRan4zJO5LXr
k2ypeeY+DXJs/U18GkfwaAOPkJA+nrmWckpLwoYEmGPcsvBmwfzO8G/1p7TyVljKchKhNzVtqQp4
RVUbqZVNSm6R+cERfd6bhY1RLUZaeIli3xdUVEWavSloJ+1MEB2xY1sbn7nKsaiBhbiqik/T0Acv
dgAoJTRJtZqpM1wiMKmKnT8ZNcc84XVfKx25Q+sezJLnMgNDZynw8xxj941a2EuVkLOlGpsNxdwq
0hBEwnDk3uOBmoYAqQnWM5GrZzaKIEScPZ3GcGWPiR+Cw+Oc76yTGCNbkhBB745TFHwr4ZMUZp3N
VUNEM3niB59bCjJEZVUvXRCQ73RG1Chn5ZUTR6cyui8rtAWIoMcuy9/9rsAb+4A4cJg064woS7eB
jHYDxPV5bUv6jAyU0IqUMGkMuYkD/X0Q3Tez5LmpO+RByta7i0NQtUN7Aqpgg3lZZHn6vQ0ISSVm
f++mwQEO+atlESHpNOyfWfNQ4zkfhQ4vgVWKxJy/pzljpJtgVgwUg2jb4dNuz0FIYE//zPxyxyWg
1aHSmkutPgk+AF/kuZCFVzOul367YSkOC4pBVmm7DTA3zQr0JTRkna0uw/pTnVAlYfORIQBMqJCe
atZmUz60lwioYwEVv1gZ/qEb3+X4UnICdB9af5XDvSVhVXMa/sfY4/+7VMZfuFRM7Mjo//83Tu2h
+cQzA732v8jn/Md/fY/Dzz97VP748/+TrbIYv4PK9gxHWD4jwD/Q2uI308V2LyAz+frvNo1/OlTc
34RvG8JlOGLaTOl4M//rUGEbaAv8ArowbXDd/45DxbZus6M/T7bIQ3gEtAxXt9kdwe75cRDTNgO3
JqdpRhreQW8KXMllPcwjOjj3puzvItfmYe7U6QO03XZdJMxxUy991qD12h2DEr96buwRj10RjosK
bMNpZPR/9tvSvjZ6Ba7YcZ1rU0zfeg9Hv55rC+m13lM5ZvVJF8GErpApDsjpeDfVvbrz4+YjYNaw
USWhkayh7i7hURYzAFykHjZQ+k7ox9FxspkUSvblnRkk6By1Uz+GsW1vUfg0Iqdi7phMAsjU3xXR
Ka/saDWC3OoJuZvkvbTed5ZBObwlJC9wk6uVGYIDqPvY3EYpIVRT5k/kRkLgk7e+7s60lzRiYOmt
nTcLe9ESMPS0oK3lKLN4WDDSusQUoLCYUWdHE9NHpvnlkV4nsOFBsZY6ErTZWsU6D7xoBXA2fEcE
/6hiw74PY1MtCV0AzNQ5rDDK9PemoKMyCThsiiK7xuwdHE7wj7z5pa+08WMCioq5HmTNmSSIjdmC
gyzbajmnRCCAWeJlmwy+0gaPLUmTid/hl2d6hdZaivdn6NP2pRo1Z55AP933FvAyYJHlshZTv2/M
ujwQ9UK36Yd039PpANzU5YAQ6KuCouuVRcU5PCfcn25VPKj0tnwJtYcQV58GG/CebG3z9YaJmcGb
0fV5YUfk6T2REBXtdaKshKVtwbmXrhlmZfiMF23hciqlxoWyafc+1iu2++Tk5jLXsx2kPLTkaRSP
IiVr5sIyWYMhye8KOR5CiwBAkEBV1hyOW3mX6fgF3S/cnBSV8tVfiaSmL7arIv0oZDPe++QKenwP
CzmIECZG4HzBmJjoZSb2QlXtu5KDQ68fW2vzxhRJpHHfBnvd0ZIj16q6xdqQLXwpyJyU/d40RHWM
lfsIrwZlOXenVZxCI5l7acWWWy/9XS4rsOSRzl4gSjv4v0kIJzzqwUP0OHglZ7hxUs63Riq+gy7t
0kYHlyQyvNt3Qhhip0yDtICL2m9Pen6i3KrcOjp+qCCFJMTZkoq+zOaTdiT+3qahONz1P4w6L1el
X+pYo2EnhTFMc0xGfdIuIpU+JAjkOrlCGkgi9LldkE1qp0Yc3EFETUgBQ5RIyZTR/Npsw2jILnl7
g6dqTvnG9gHCRUAAOq6C8TsN1tVukPaIA6hdCgk/qkumtSQYNOsotHis/HRPj/x0sOQEIpt9JpGF
kYJpmjzYvqU4IVQyvgS0v0dEs1N6/9qqWGT9ACaVZZT9caHv6jaV2xQFE86q15zbqcaCn0e4TlAJ
Iq6Va2VXUQ4Nxx8wpBL71Ry0FO/ZYb9GIAU/Xk6C4qiCYfrquFUe2qqjzD4Pc/o3ADa8Fr1BX2Hv
l8ugQw/kQ6quliRP3YVTuBCDal+HSOqboesMYty0/VaOUS9JhsV3eU/B8DxIgmynpRDZh6oKLpVR
PzIrztBaNQu6ZNg5fJHjiplilpU7B8ntq3ZV/T3EHn+WA9W+4PST4F04QXWxUySWg0+hErRigEU3
hdkfdk4aDcAn4BfOeorS5yF0uXONVvjl17FxE9tB9cJgip9tDxs8932Cs7unJNbsCOQkeIpPnW63
Ak9vPpxlazBptgJ2jIvWYaA6g7ZED2WeNS3ydOI9R2FAMrAy4g0Zy3JZpYKmFeWO8ZUkQrYTkD6o
uRZxcO7N0J170W3aqabSYf/i1TDJy3SjGxH0rQQwdj5FjAiCipg+Oip8Qvix51zTwcgYvXs71qUb
4RZix8rlMqFKMoqfqLhqpYSYYWwpufMOXZ0Hnw6Mhznn9wF8F35AdBMB4owSSrkzivJGg/PTbyDF
QDlDxCe4H0fCgqJG1F4YxGVpKiPCp8Qanai+T1ISHUYSrNvKpaCHEBgjW3JXWxEPXNXQZP/b+5Qc
EMNSH9j7xrXZJvpLkLKAgtfEQuP7BV3VVkj5Z2ENIACKrIs2YZlYL23HhpyVF6ucCKKlm0kgGQUL
IELS2L7qcaY/uTaoIJuRTV7GAa5vDqaWC4FjlsrK2iaWET4hbM9rknIH0SCCsbawKAC7m7dUeqKj
cDwtRFFy5BuvLrX1yHnzrE+vloidTztN1qDceXzbuvcQI4ztuxEJis3yXZSpYxIASk+FOoG6GpfK
6mij7hI2v26ht/PBpDchR50lQToSoWq65o4JlL4Q5HdmgyuitwT0zap1kNNV5MGPH7J2FXswg7Nq
wBaWMRYcjKJ/Ct0iu3BVv2n6GJyRV/R7KHvZ1W0iPjU1mdhtAqqTtFschJ+OJxoVASFg+aRSPGZJ
wjBPlojVLAGHpnTQ1pgJ9mYVrRBjFOWyw7s1QnmBPswcQquWYwyx7bamrtIRMSXWp2Vf8ZSF61O8
Q0lMwMpAe8shvKkpPoDWIhvRNcauNMZhJRhQ0SovUblAii5zadfQfIp+aUiPVrMo36iR7DR9XsWs
AqmEePcWlM53XUZvE0cRa+Q7TTSpebI637izRueaY5/8iARUo4DIDrXtRDY6lyKHyaHtnA7Vo+P4
+T2E/HgH0aYj+Fn7G1KnnMTG5kQxS3srVxoXyv+WlJjWqgk5FWRbtShC78VuqmSTduJbNrHC63g/
clgxlQfWJJ6CezqfcyKiudraiUZmzTXbTdhr4OR0yh4qh2fNFHjrjHQUc3LjrQUtfWcJgLs2f/S5
HQ8BtRHfRoT2xaSoqbOywdpNknIzPbmA2ibC3Vb/zd6ZLNmNZEn2ixACGAwwYPvmyefZNxB3Jx3z
POPr6xgjsySSXR0pKb3pRS0jk6ST72Gwq1f1KGaIX+ft/2g2+X/xxv+L5X7/s9RNOe3vNvv/Hw30
eNk5w//fR5PLB0UCfx1GrD9/xz+GEfmHKXA0+0wPuA1ZKfz3NGL9ISn4gdZMkS4PRxPr1z/HEapT
9cvVZyAR2La04fyf44ip6dC0n5imZvDixv1PxpHfjG5QYy3cdT4KFH8DXPP8nL/aEtMMv2jmzrAp
XSO9OE4WEvXo4AXMrocHrBqe//LJ3P455vwVyCx+c83++oGwqZUtpcMY9vsPBN001c2MtSGWYKuW
jjWmFRHQaTqrXEU5uhWvDIy9bDKlIdn1+kDb1ipxHlDTxvXCeWEDjhGLHKaUOiU4F0yYIBbK5FfM
I4JcM8pjhUtrbdAHigepwMll4vb4+3+I/mD+MsXpf4cNotsXJp+f+3+AkO1J+U5VxdbKHBd3Xwnd
2ezKagN40Dv+/Y9S/9OHRtjC8RTVlqwQfzdfK9lVcckiYOXMoGwxkqyWJjljKPV2IfrQem6GYr0U
1mPL9mMVRXAmlr7GR0sSug9juW2lD2Q3kgcmB+OSyYIxI+5nYPf+cF94vDS8fj7WomtOMzG6rTvE
/ScI3WwXSXwEThI6W6+GTmhlzZOwu1NhOx0+UAL1HstX2j1YIwYGe49iJlquiXIsGCh/KU26K6rl
IqisZtNHHRAxtX2Nm8RCiuVt3uEryT2N1QH3JbSpYVyc5K0ph2Q7xPDv8K9p2o5m4oEbuM2NqoUs
cQl40le1+YWBrTnHVX4qp7ZDCJuouu1uIqQ9q0cI9bzkiLHyMDTlfUefg+mIpzEd3wFTvjtlhdlw
NJaGLd1SoTUrZ4s3K3tLiZo94D5xN5JF/haw90sqyx9RN4BXs3rW+HZNazlnQTR6QUYsN721YJiF
DDLcmW355Wm1rZ8jtVOKrTpkDuNqFOVtr4qfPmLWYmXaW+2x9RodpH3HogLEL5ZbcIEwtXKq/YQC
+pXHsQg2s87D9yaMIdzvHb2HdL3pRDQp5hl0WBTeoCeLPdm46TquE/cIRjGhHSTjP80QB6GBUEer
zDHwBguspnud0TyX0hO6z2wORLmupTN1QV1b1Yh3c0f0cU7V2cfSsssnD5eZ19fHidc61wYVxMbC
GYO0K1o+psjp4gzU5iEhgDzL+OyscaLioXduK9215+nWvVj378mKbk3LDoNNF/vPYw2wEUaMmfb2
w+zbxTv8TthGfU0VptWhQOi+v7CJEE0b7y1My5AMpPFg9AnAp1hUt6JuxMWz++mJ5oy7MUOBDqWd
Ef3JcVL6MMs2vfzu6MCSDUG4WPcVCooLvT7tLpVeClApCC1vpOPHVeFV2lNqVllNAxzTd/c1NseN
VxfDtkA92PFgzEED0JsYjzlte0awrGGnwbQL2e36c/4OG9XaCd2/yDkxfZ7GJTmoqCI6kuYFqqFD
4jgLCsC8KmyOXBDFoaJbhswheocX3EtnIi/uueKawF+7DkjOP+TEVJBZOQQ5FAxykJAYHJKSI433
KpYq/OAIADI6beb64Bj0UzbmIp8an/JKW9dY1lMWI5bScZkMuq8MoeHBZWNismpF+sXYGJtrTAo9
2MfhISts9egQEN4tpvMNEiX5LHTpZtRg5Ot1IaenqzmLUab7BDvxExlfTrYTNNpSV3v24/wUhZhM
BK2fIw7gfRdE1sZOqARdsri3CBFF/YuXUB0a0NLLEjtxY9b+E9DdVneNmi5/facKRc1xOmzfy6Xy
tnFrWj/Cqob3CLT3pVeCG2KozjTRsDOn5dQrqzsrkgSsGwpfJhtGjcOoXuqqVGT07M7T9amJHDuK
VxjpgqI4qZTDk9ljwZ105+qAfWGVge05V8ZIvqTN7xOBAAF9PnmRY+ITroBoMYVus2cyWthGIg7B
CtnFwH9iGz2g5zRIkwm7nCTFZGbxcjj0iXBXniFhxNned8V6mW6sN1LJ9rkF5bVtnYHwv69u7T4b
t0FoY7mkHHecrXAD6rzBViTTfm1FJe4UH6YsqSbaS1z4+KKpjLVJH0hiIeatkpp8dxKF+zABoj1z
pfCHBypcxVBNNyG1lZCOiNuu5rZzb9q+ZFXTLxtal9Zuj91ycM+5x1oUPjfr+MxdzNcmtk+ht9ib
xJxGesjFNxa1m9Kbruwe4IYFW4jJOvKiq7rD9VIkQ76FZztcctu8YUlXXoV85WNNoLyxRYlDj03j
kkNbQ7XDARK0ZvU2u9q0WNnalYn6V2pWdT1hRm1cUsPWVAPlnKL8HDtGsFd1FvK4Wea3wbBxb1hQ
KbswbM8+DQ8s6LtkD/i8OAwhUZpIuCk3ZnjVwzC4ZIunLtD1vFVu8lxLaGFf2kxezED9NHzy5wOw
ZeL/pdw6LYDvgkt7PXeDQN0Z421myuQ6XfBZhy6b+9ohEwySrtngtuA2s3lG85iiuxeO7ybt5o8x
837UdRQz8+lJNI5Z/hq6IaEDyIKpdp8K50Zm4m1Jc5L9BHk3RVOoa5GPapv7sLcWxuM4xkbI1swi
Gr6jb7E52BOwvnzBV0AaqgEYzU52dmRyr4rYxOXV+MkVPp3ygjlKXRcN0aS08r/cQnDESkV/AvIc
jM3PuI2wTdp0yOUd0PiEnTO3OMs4FvnwIfLZ3JoemIwMsGc8N1fZ0qM106EN6jqG3GjC03ed+OfU
t59ygVPj5T2yZ8/uvhLRQzcCymiFfT1SZnhEc341q9ncuXooCg1Y5FADaGMty5uZS++El+SmjvFJ
xaXCqRyO9tbMw24bNigCMLHblVnzBpwjWNVRJORFjhO7/jH3OBoCa8Kk/nPAj7SsJhLv7rqarGTn
q7Sk5YzFuq/meT/483CEe/FoFaJYt1XzMATxQc22e24rh04A2snSPL72WW8Z9IEnc6vWU+wF8C8U
u/K56vtTJTh+9kv8lsgp2QUG12NIIms9NiXIMKnkPVYa9HGAiBDUI/tn3vC59EV7DG17oO1bGGol
x+sionvC7MvyDihRSKNbMryBHj9mfeizTgcSw2uP+I2YO0hXeTld3C657+r6ssCc3FW5zX3Lw/iC
OFGdp3b6IuDOhBrzIVuZn2E6prJbzvX4UnI2eev8PNha1tTsIF1ipB+DaySkZEU2bubrCd1j6CJA
9MriaTrfGpZ35xb9NRD34uhGYA/6aLxHB5xuggbENuuB8CbJsnTT5YgVnluxuORlOHCy24qKG6x1
GtqN2m3sA7g07Po7VRErOfoektqcNn40yWuXtpPNkNASPKSweNnHAuPOi+GLqjifQ6I+F7mWt6oC
VJncBdfYZp7YtIa16E4FLS/RLPdQQgYGhlJDjmxdqEpFBsszrH96TYkDvh3qI6eUfG1RSL/NZ8tZ
bhyjFC7+IcesbiAwd9vaXugrFu2zjn/tuBHHTVkOt15XwUb3DTaqsJFJz8T5VWLFNrZm3jZEANyr
1IpmJAw7PuJm1Uag4aN06wXEGZvqLI5TatmKYJsA79ovtBec8iZVWzTQ+cxxX4BH4sgyBYLbkwUD
D+JKuLsoQBcdec3sylnVJyejZbiP+5TXVEJl5GxXHOJwngPhsdUz8gYWVLP2bv3KLS5zM5X0Ezk+
3NDSPpZBBs4kDYR1x74Hu4VhZ7e2l58yNuQPBZhiOqP8Zt/gF6SckW1uOKUAewmVAATnaRDd+IBR
78tuqD5zPpE34KvBveeG+TP3DqHgwHZugsWfzjSf1jxynPk81517LIwu3cdZ6pzaAEyyDVfnMJok
fYYW67cwBt7TCngslR8Pfl0170FuxvMeGTV6oodnOPsJ9ln4S5gZDNum5ivNiFB0A+UNbGLAzUOE
jt/mMObEHDNF3PXWPO0jv+r2nj6lrXBO8CIx5+ldtOhnfDruuSurZNN6YfuZZ2QFJoGHGMdHti0n
rekuRoW4jAL1aFv5HbZ16DVDT5sjmuWw70qeuhiIpbFhgEfUWXoDJW7mc73WWs8zaqBW8BKE1rIj
5MEJ3r7++5HwtxAj0ycLSXRSJAKGPJKU/zq22yzDpFo6yEZVbolV0qTvvLXSO8viKWBSVMaGII1I
krTjv/nJqBW/z70um1UHNqXN6c/+rWZmGfGauoqfPGfVy6SPYHQDKlBJE8VvmQWJigIWlxPAGrjs
n1G5/1Wg/s1yHG6Cg/7wNwpUHPbNb9CGP3/PPzQo8w+uCJQmaUnzl5j05z5c/cGeHGCD40mL3L1e
lP9TgJJ/sCS2WXqjUAnP+qsABWlUuey+WOL9+f/+JwKUxV/kt0tKE0uFr2mnwEtdgKf/ejEbuWWa
aUCfR+fHL4DYWHR2h762tw2PbVOUV264fKVjfTOb6TOU5S73Uu2vLDDqj3f5RIh6mps3a6JaRz8G
SA9dDz5G/DwZv1EgTDyJVXpqC5IEVu88CnYzJXA/ei7PY4S64OT2neGyKCxEe18GStEFnd46bJzW
og6fwl8vYIcVDTzAHzWMBI6P0GqK+fFXjxiFq59zKnD3iIe6K5c7EcyAYnoqqeMFbm9hXDNqib2c
WN+wioaKUrywq135bkA0hNoUwxohq9niKRbuMZpeEDp8kFj2GpfUvk958iR8r9t5UgZvL1jOPjCc
1cRWf9WXnI7ncZOJPt39goX7I37AAdopPC1I8Knr3Lm5H2/bSQxbG9FiI11SMtGSkxgaveWw6DwM
jgSGAP2HUhkzqkweq4RWNCemtCIcnJWBP1Us6lr/i4owrzhIWhN4GVO3OsXZdpz64JQGzXQ9Nv0P
iwcu8oABlaiLurUqgmpT9068t5po14O6DIrwkpH+3WK3N18dvD0H2XCID7r6MNWC6RNNHuO9em1N
yEeJW+3nCVNAqE8vvX1STiOPRRMte1BjwLUz+wb/OkjCKPo2/OljNIYd1niiI4xk9CqOwSOhrnlF
du+5xrRJjUH0WpneMVEUBsDkv7bN7rpAwJqa+itNScnk7cxLWg26k8PXy4d0emzRQjbjGHyoEKFt
iP1Hak0Jo7hsbcvQn1ZM7fMTb3acWu1CnxB1mSsBlWu98P5mgNckdgHm8td1ABizWLsmDgYB7Qrl
xi03pM2AxNoxHU/QwxPMaCuVK58viZyB0Wt7W8HCs6cfB8u+e3RSsmPjgoU5Gwqg7+XcHLsCBoA7
etHWn6Jnb0w+8yC/TKnlnMkGiPuBMxccMwvral/ybS/quIDKh3QFiBDmeHBRiapvu6Q2Dgls3XWo
+Kc1KvpsSusuHNvXX0B6njXOZqiUtW80WH2IKdYbbdEcUxrxtr8+jizkxLXtsGyvjU5yirPgiWmM
1Wlu0+/KG50tVZcNC0mZbewqXjvL1KzJXQEQs2jWUIBauRnzHYTY98JIYEfCuyucgT36fPJzDGZd
JO9kljWHMQM51dpcBAIbrJV4K7Nsz+3E36py/Ue3rB4j9VEo71LY7QMkRTMCAxZgfKbK4bG18LmE
Wf1OTcwG/8bab/DEF+RtNpnT3LI8VluDimX2pOKmK83vhkIJOdLNOv6SSYKTXTKbR7I6xL19tAK1
qTqohFWjeV70ol7D/DcvXC3aMZ4vq6LKuasm42fS1hA9aFfyBobVBaBdOlrNroHqt2YcQl10xQCQ
sX4ElKezfyVTT9OZ60gGjzZw+1/fjLCmjsxeDCOe54MI0d+ErD/qrMdmV5HrJSi/HezgSVZGehDk
dLAjTFuG/A5LvcmU7JkTwTb6CIIwS9aqBVDmclJbcX6kZu/BW2rCY+HnEixHx3VdlJL2hSbasz8Z
3/UcbEnK0WjDPxD9sO8Ix0Cl4yj00RY+3CokEsr/gHPxvAIagMzWmtRYMRTj79YCT48uEdsVn8nA
Nyck+MlgfgK3fzAkGBhS2fRPMLlLpOu5NIytEskn9dIwhAFXrf3cAKnJ+WM2djWDKgUzBl9f+GUS
aI8HcZt7QO+D6ey7THC6LqehCslRvCVQAOI5f3bYlVqzcasCXCDQOeKc2mwowK9GXP60K3HpKbtR
iqtk8Z7RUJf9JKldBfp5lfs0OCQ0EFDkdfa7fCer/ChURByD+M8qyc0XsyKQSiBmZQ4U+uryAz8h
41m177QDPU+92leM/2EyUgLy5lLOlITyZsjLm0T5G8vIb1thMAUL8nQ4XyTc3dI/5r640v4Bm3wI
CtkTqTkiehJb/jtQEgyrJOTktMHWua4IifbWcK+VliLee+0XxLNlFTn3HjNjFsovmzi478PUT8tv
e062iBP4NsRq0O4cz2etHB19FrkGob7KphElb/fNNPIn17fF8hWE30jCCqR0FfIncYg8FBkvKAwD
j4zR+9jr7gPbfCmJqsm4u4Zveuj9YKuM+SEo+vtUt9hU3c4M6aFLy3NiUtqCWTRD5PFo/ml0nCsU
qFTGITCSL6+Wz4HEWG3250IPf5FzasoMjLH1Ugl/607dNc9coGNksAwK7uJx15IIH5xsRwoJJ4Kz
4XCNeNUcB3e+Xnp1Mq1l3TGcqHzed1TIY0P4wrV1XxYp5rT44KPIKzbPtWihvU4nkyoYSkLnVjz5
jXUuMJE7ihMEoS91Ctp7ajCPXkikvDNulljx1pOXZtLZAv6iZjFdcqq2mfkcAqxLjMG0fGh8EJ9V
8V5KbXNqGGhVvuD9BWCFa97d+Ln2r6TGizsyR7sz0mxYt8ZNvUiXJPckL2WYVQfCaBum8StRNsSe
yv4QJMNDuiBbzdhw6cyc5VOYy/GGON53mmbeFltPRLZRit1M/Ai2BoouXMFlXeM7wHYOsI38xsKy
OYw2Q2gZx0S3fI0Rklk3Nf4J0RVSkuii+9KNYO8F+GRGh+R+b+Esaiufc0oO+DII1CM3QbRfFEzo
wiOfGCMj8viLOPQMSu7kgvvdSrLHBFbZOvHnM4qJPFmJ8+R0XLSdN5P8zQdeRegG5C0srPPRfV51
w1qX8RSzQTIBsOoqGcSNlxFFaycukbaaXHrtkB0LMXXfdEV0W1cOyWdq5/MLnVDYuYG1rQYHy5I1
RA4eb1g9bpMfApeKo3LgT+oN2jJCH79VgH9ADuFL3JKzH2kzW42U/7ANWLxsPQ/Y/GNGbSlzgkua
Kwq+qTpmZvDpUqse0/EO6iEOtqMGkvrhlV2N+9Rk6BeyoaHKES/S6Yx9S6vDuhhadwswkcsPvKkz
1M8BliJKuMIaJi3FS0D5vPNsTvGG5A5aSpRkkAzbu5E2Il/mPys7/xQjsfEc/h7euw7AjtHFl8my
z7QS7asxXXZd7fNv3w4t4bXMuIP+h+4Uo8DoFQIpepRc+OwcctjYcQlM6C/PwxAdSw8xP60xq4uA
rU2WhHtHc2Hjuf8MKypIFzjaZDZ7OEWCNKcZi2/0fM3g9AU6df8NeWAP+PJeVKPJWxhMIpsYWkLL
cV6NGlbrUcTOga6f8UphJhLM7vCxDZK8U2jtzc5/5pe2a1ujb+2Jf6elcbgeD/qdxNWxIt9Qn8o+
TAg9AdGNTZ03pLyoxCqGlJXbt37dUQBlJ7DLxS/0aPeQkxR889CDN3WWvANAc48UrgCxz4aZbQcs
lZKtwAquXcY6jgaCEPMnOdz8a66qiyFavWqt061psK4ORLehNh293vJ/lPn8IYPyS7nVteIkwf3F
TRYEi3cG+RFrrC6Jv1BhiPOyR1IaXG6l7+3clGRjnOf9zlIRVtQqcG/cpLzEpRO8qzYG4i2BjU4y
IWExI8bBGC+OTYLzcqrYfxgZu5uy0J7jiJMBbrAWcjhlhYIyoCsxqX1gtxUM7n5+yJKGdW3A8d3s
htdSoHsHUb+1FSh12nNRKDNnG6rOWFGFQs19So6PJqOap3SRY0jllZEYcwwTgb+MaJW5Qj+Pt6wy
WcqxA1wD2jDWpWe85SluS7DWsdaCCK3gR6YK1fWZvjhMWikBn6Q69g7Q2AHNPQUHsuFqpKGFwYLQ
gq49Cwc2S1klgVuRLAwqx9sI3dpKtztlNQ46Ie7ctwUe8cqom4fQ/gp9IjVsRx0csHjmWNJK5xAP
BVs7UuGOZT8MTtRujDkkMqCogOMjozG2jZqN6j3STcyDvsXWKswD6yAmb1tFfJshZap5RBrS74O7
KZjuDQ3JdjKsXm1Gb2dHssUYWaZ5WT9vwJhKlsxh8jRnXDt1xoeTD2N+VXNOO449R8pBFBtap6nu
7Cn04/V4nNXs8LXhuioxJ6xhr3JNtnkLmYSzGll7A+Kr500fDQeGVV5kJeaAirmLr7YEg5C4mINx
Du37ySNn7l63SZqtWYvNL/VA6LTLjWjTENKLcYbBR6dfcs7MEt9FyqVbuO4ebTo/5ZHp3y4N3xO/
gqukXFC/m2EfeLBCG5OxKp4OVTs361LSumj31QwHsW+g2PfLVZ5586ql8uvkwx2TEcXVjtM9ee6y
qZW+z8cC55gLaZBn8KtdYkKzIeiXk9OzuBshU+fNkWq+cJ1V6XJdWpO9kRUPjZCMGLdNeCMGqvCC
Put3FQ+g1eB5um/XeRWNf21McBgsNoRQ7+vDWMQ3AMjuw5nMsKyCZ4SPaj1F1RUB5QsbTtBTlOUm
9AdlZRvtDejKq2hmYqKY9aga78QJp+E9yxGyNyryhGH7UBGQXaceFyfNpsauo5QB81wMo7t/dVKc
xxVy+wq988vTNWaw3MUB/zVaY7WAli+8ihbL+EcPyy3tafiNW+oY86C3b+bZGK74fHygcVDoyNEG
m0CxHohS2tri5N5LErWLxADTLf+yGWQ25ZKAd0kLlAPrRrW0qFqGjyTc4buTtE2A1sEYTAxm5aft
2XT5eaYVdG9uIyNGOaND5azUyTA8nsXddOqbSN2EuA/WoqrCLb3O0bvIuUnKqYQ+LeXIBp/Hz+x9
8NTVOyoeDGmhQ4GDeSdl8iBTBwf/eEwNd+9r2s44Vgdjw3GXUTbDj1pPAoCvXMdSeFhD8pBNoLdp
VKvoKWM5OPjNctXaBZScmJhTNoxqzz2k1oHnpDRZEjyEL6W4EedZ/Gh6zv/KD+pXiYpy6G1AKB3W
6nWUA2BxXTXTRiA4my5+nuyTofHPXuiJozGoN9syMn9b9ql9mewCPpaJQz4NqGbyQNkWLaGl3Lo1
QnWK2292I196Dgvq8KUoqlVl1CersT9awVnZd6aKjSIzbDBEi6buD9vSFCch+TLKYImvLByxf5EC
/wfL1e9asbacgdjyCJwg29meVnT/Qp7rAm82OXqwRKRaW+GexQ2ynuofY1kcU8buKhL/q9Pq8FH3
70JMLGvMv3cKlvnnR/PjN6X2z9/1D6UWT6CwfOHbePxAo9mIoX9qtd4foDeVMi0X06CvpIuM+k+x
Fryu7fDbsNXp/weG7n+7BbWOCwsd2CH6of6j/xOx9je3ID/bBiHnwP5VHibX3y+l0gEs1BG6wsfa
jedEmR92O8w3tKyd0r5Nt39/4fLh/b5tQA+2HCyQ2Ox87X3Tf6G/XLvhAk206nzOhFD4Q8IC9X1q
qfHY1uRvSYVfcLiAT9LVDEORHHMOyOOUW1dqdsN9o4sc2i43X2UNwKRtqHnwGhNnYTtYJllSgh25
bKaPqhLe3qQjovuzLILaCEsXSKS8iI/B8IST8cbUFRMBCgNQNmonVMOOmixMcgzxj21T32whGZAX
pK6id+qADRUVFlG7tA/glhv4XDRcqGnsH/tZsIUN4Wv6MXC9qHHnjUE3Rqxbp1tdl0GtdrXzopGu
wl9lGkkhDjM0ufWcjwe76uQqQcFkqEwulmzusqlgD5lI+PMxCl+aD7hpZOms2sXh3FfqUg8njzAp
4ilXuuzDI9N1Hny6GvXoUuGglJ9eqvtBCl0VIvjILyrmkSZa6xUyZrnKdLUIzjj7xdZ1I0Gjm0fs
zjZe+IKoI4mz6dHIVbNfIuWcOpfaEqELTOiCtNa+LjWpaupNbByWup68MymyXearzjWyx7ysI34N
5SidpCZFDRSmtCqdd2pIOSX96lOxxnQi3MmUOcqk2QxBvSPus5a8dTPUD0pZxiVXG78gHcX/Sm13
0+DQcizWfLrPJeVXoyjQ8VLothdutHBjGPR5VyEZOjLtct1Wy/gpdVlMq2tj4n5JPzhuL3eKs8JN
86tfZtJVM4UunSHXV+pGGx2BopIm5CSxaUVj7wNdWBNXVNcgU5foYfS3Ct1rk1sOgeeBYERuOi9y
iL01FFD/1uasZulqHD+ts3Or63Ja3/PCbZROx0I41q4L5hbqHBiWrM++HDax7EvZMHiE4Mg2kUkC
2RSxoj65nUNTj+GN76Fu75FFcxvrPh9wJsVWugk1xhyK9tiB7LMfmXezurcmuoDalIQsL10iSc+B
Z4yHCEfGprOdO14ueqwyPsouQK4p3o1Ylw0l4xWww42na4gAPhwaeokgn3Io0lVFdMGl24j2IlDh
1JdFFp0piEhe4zzr7LiS9HjbukgFxt9i2iPGxR4OjJvdWzPABvbmNCexcY13ca8ZqbazmeVEyRJo
/JZ2L8hB677KvbOp+5jiFuBjyKy0iY3KuR49cog1riz2D7rLaWLPbDvGprSXedjmDfqrzh8+WpE7
f4+6DYoAHwsWPdb4mRr2SrdGCd0fFRjFwiCDZUwuktQISkdCle5BZtxdrlqgnwaptS9Vs9DWNJMd
TkD/EOWX5TbLgXy1aXEdziBP3FpmJwjXw1W/TOWrMtCpeK4d8VdcueQkD4gc9JNCHKU4dyq+iTwx
Xdc9ESyOeLuK+mY+WuF/w2BDAiMLV3ex3o3QfFmoHu9a32xGp5dswDhiRtMU3ZKm1Jiz1CR4zZrd
xxB4DQqeDAcXT8oproyu0pxpJXFx+Gax3JsV/xVTcbprFeK3zVL3UkTmo5tH+a5hyMhsCtlrigU2
c/ADLEGMtFjKlR3yBPJjUZy8LobKyDN51dW2uVGG+VD57bD1CDyuuiV+JI9ns1RiQOhg32Kk4rGG
IzH/CQPgYzHlZRJpRc0lRJd5SD4aDwyFOcgPP/GgbOS5B3+aj5h8w2NdqNBZMcWRVgsMaglrp+6O
Rlofl2Kpt/DxhtNC6OlmxLH7BEKHtV7rluuIDSSW1MI52mNTUA/BWqgurJuUfOKGRkJ4T0IevBxi
O9YNKmRr62PKSUNNsWrfOhK6Zse9GHTGw2yl0NcsBfhyXBgufPYWJnisS7cUpxBOVVzNwUG4NSCx
/Nlc6vnYeB1g96GGJ2hnYtOwqKTavfG3RZnVryTtzRNXuvMGO2bYil66OxS8+SxzB/zJwCaKTR0x
Xi/UshnPu00azlQIGvVM5UfXHAY2FjQuWVhY6phWjMpsjHtzwOFPjRALrWm2461Z8mMSc4n3bpvW
n1YNpmXVu6KITknCPqUpudlIxS05hIiku0nM2bp26aH6cFxSrbl2cI0Jg3s2hIdkdl4LHX2pdQhm
EB6W1/6jn4Z54+qgDCaS605HZyJqSQ/zglpl6mANt3T+EOiwzaRjNx35G8G3fyW8EnnM1OEcxVm6
HOS9xJV4N41m/ezoMA88oJXjJ++wjvR49F7jBTd0/EelTn8hUgALhWiQktFI1wJxoTKxg22mI0SW
DhONjTPtiFCJU2MjFkC8v/R5i1aaOeydh0STtIvPSUeUKLfdUjDCCodY7c7N2oRnC/pHbARr51fI
aZk+Kx17kqyeMR+zfGFBc2EwjbFpaabX0HVraDX5miUQjcUWGV4nPIZ8vBtvbNqdMqkJA0sN0Mdc
huye+h7xwM45uEmpHRvVnN3OguCW4oPEoUj01i1J95lJ2+5GHfVqvQh7lRF4u1kHwSwdCZt1OIxc
anOHZgbLSkfHZh0iMxaHVNGvZNmoQ2ZsmGZsL8FwjT2IQ8hwFWfZnUgZQV0hqYjTcbU0UDj9SLDR
aeD+zFHEyZOsOciQUjXvAbaW20HH39LIS9gfEonrPVJMlo7JNTowxxtwneoIXabDdM6vXF2lI3Z5
TZihQzjwdPxO6CBeuhDJS2OGWTiWsfmsRn9PUw5F63ndHQLZ0KYgR3U0eHivJscnYWVaWOhbqD4O
6t6VRciScirCzmHGDj4Q2CO9Sb3EGf10BL6wwgYBT6guVXTCVfu0r4rrmNbVdVe4e+WgPts5KemR
tzYbh5S71Dasx6wl5juGKCJ1wKa1anuxFwZbd6Hwe7KLrZ9czIhsAKriADs32+EkcGClxg4LyKQ9
q9rg/NGzOnF4eR2xIBJPjzWyYjCXu77pxxWXCO4kx/kuiFBsqqyMdAcLZVgW8++q9oYAInzFFerk
5V7EJoa0NPWN665qliNRbmIVpJHPo7Qb8h4dRLcugr5BfqJW56FxuNealmdUYFVPfQNAtSzsfVwi
yW+ghRXHLurh9/GMWpsoT93ohwd677PvRQ68sXob3AYS4kMEv/M00l775ng5Tkeio+6hGHLxOUw8
FuYWMuqKJZx73RTB51Sy17QMeqi8MjE+iSJGr2bTNmsEMKuiRVCofFtaljoKUPYVWmE4nEKUpCv2
Nh3vXYDLduonp4qRad2qHIttG4tta8ufUzb1IF3V8OXQibcD+oVLuW2rk5PMEhsY6WvPRaGyx1Gu
eICNd3FSIO/SteTsW62QZrIH01YxRMHgHAGdFxioBwNYPl9xDMrWFMUKoNkdDuJ2V/kLYhXsz9dE
tjYZjcbmK0DnpHM+TC5ZU7W3hV/O5y5BqaBYM7FgSbqYlWXe7XCgpSd2NP0+rxGVRhIt/PvzBzqa
gStaZumCJukXcQwYUjwxTtckqfrnsiPUt7G46PdRbHyMiVjOhmc9E/xwX5Ev8Jj1NCnepG1PDZJc
0NAHLKe4XcKw+aC0wrqB0AxU0wbsX6T2nex658ZOegzrvDT0PREczdFQt9NcTLSeRj88fM7rTsU0
Ws80XCHU9VyGTBQpC5Q8es3MdnqMgzqhhsz1XsveN342bspDo5+Mz6jA0S+beX40fAjNU4CdHLu0
c/Vf7J3Jct1Ilm3/5c0RhsbdAQze5PYteUmKpMgJTB3R971/fS2oIt+LUGRmVM5rkGayVEjiJdH4
2WfvtfsRATwHJ7GyzX54gQlF/6IAJW1Nbb1R7XQf4TXRWMp2aY/A7eN92ExYdBtbfArmbqFf23hp
jcyib3CGWYrnTGzL2m+hZQ9VRMB3Lo8tTaLbcJ4jOpiAVvroXoru0nzbm5V5AqOAJ1RkEWW+aIgh
7LfnwdLpYxX43iUATfc6DSZJFrb/e9+V/Y9eWjR8WvHIMbwXhIAb3PmbOOTV4o5OfQrGLjvWuaYQ
TqGTr8lMBTe4ogq2rDZPzojFErqgHVztVqYbEHkcsYoYLB6L/mkaIla1RQQkuQ2gJQ880nobI0vf
5foppOv3WBsj9efw49j1BI9FxEgGHSMDB0ZKxYrI+fRGlJ9okmRb0CfNJfed6GMyR3quinm+TR1B
HWQi79nDNU0yOnlRjtHdZJ2nuwHr4LjybTFvJy7tF2/Zwou+vpTWYhzgsLqxjS7kW8g7WQ+O2MMB
GbbM5tGnqMBlXxeVgLLYNPsOdi0R6+3MUxNbFddr437gbVla00q1RVy2L21PvMYu6wfHjc4D7++X
fvG2mH0z7rzRFjsHlDAP/Gxtqnhjpx1QwJTa36gK3G2FAdaI6+8ECJ4zoTB5TgHWAxPMW6KmnaHA
KzLmXekMuQvNaOJJzpWSBcYj5tgXTbNGZ30JfDEdI97CQJ69z7jYTeztxQ8RFmuDDrs4mr8Z5lis
vdb8kMHTYNX2juAWW1DXPDrG2dD1o+yYdorBvZs1dMRqHNR27MEk+eTixgnB2ApfWwc1GeDtOqnc
g2u3d3lbpIRcwDOI5GUOCQeRvpzW4cCGSuYj27264n0+tNlDU8TXZlLs/gFU4bICRd8MREgqFhg/
/UhEOvJNkcNUTEfnlCvjvgjY8+tmclZ557BtwaoNiTr5CMLkNfIsqHxd626wFLO6gbmBPN9iTR8u
bsbb3ZXsYLopMt69OZ5PlBnBn5uYa5Q17jvoH0E89d+sTsvLPPfcv13jHvwKGwA1kCyM4Fk0TXuu
lKyuo+2UawvD+426zewYMZN88GCEXNxkNUYSzKEFdYxrGfn9VrZY8Vy/0pA40nA71OGWfAztTRav
1mlyEnBLc3vgEoAVGKuaV8w8PovZDUB4RYW5yUvoA4TEy93Y8z5kDBsg/eXufa+LkMsxip+nwNhJ
18pPQYNWzangoaE8srKLgdeey9nTQaq3XOk95wFYgihht2oh9CY+34WeVrShsM++NZTrsMq/e0kb
boVljHufVdWu4cf0lnQsig0rO1ZOcMo9xOoswVrv4609BV2KoYqtZQrHbDVQKHkLo3rf1Dy+KKvi
C51GuQ7hR66SyBm32VDPXBPmNeWFfcg5fmXw/vH8PgcV1cNx0vzg6emdnCA7EVJ98w0sH7DqL6FO
maZyIz6zFJV33sgCsqYgoRYAEpOqiY5xVr1PGMaMJEt3qUV+rSzxM5QZLYgt8B5AHthCNwmBvTWX
VLGMk3LtxrV9bX13uLYh3aVIOQnmbPpMOSHD16TiNFi6Tuel9VTY9J/WSxPqTzHwf72/f+P9tU17
UXr/tff3+qX5Fv34Y/z89z/yu6BMXxvar1pq2ZRwTIWE+jsMy/4NTga/IRQtE+ZPW/A/BGX+0M8i
NRTjpettqXL7R/zc/k157G5/7hNocnO8/0hQNn8pAbEtrL/866YAymVbzq/dTjnyklnEWOGs2SYJ
AXDkECJocaLN8h0ryWwlCv9a8FowBSmrFgmSRhiQ4clNgL7ZDVhKsDIM1SkwrXKXF/hY20l+HgWk
Vyyuxa4IMuJ4Yf9hu8G4wdTarwjR9ms19HLjRRA+3Czw7uwa+0fIg/inzmNGFuN/WkJzhUO8o1qT
rJhDnKYcu3oDP/GtFAYMkRLGByvwt2DZ8RtuVW9Gn1yWzeroViZluasjPW8Elbwrc2AFXhbeA0/g
e1lPNI1k4aFvY1p/cVHctYPPMbiQ7aPlGjhjSKB+q/q2ZNXNFt2Jtd4Ry5rv6DPXB45tzrTOwvK9
I2t7w7hYY9PgP3+FLAj/NRtzEh9lrgETCm52ZEqIeMmca2/rWib2jdkfK47Kzm2u5hN9Q48BlkJN
ywatGD6tt3NxDM0pvHpTOEGz0KZ7Z6hKPPOAS13MOtm7j0lhJQUxJTVImDgmv8r94AuT/2ftxUT3
Q2awivPUasmS4YZpnLOg/xI9csAFYiNmgK2qtk7KrypMbnxUfgACax7nKE26M6tOrvLfIvjO+zpK
qgcHt8xm9rwLFRs2gVUATV7+bpjGD5fk9MZM7fY7NBgCQ3rC2gxjeyRE2bp7Tqj2OxQ5z90WMGGA
yKZEp53C+xSVqDW3uujEtJtyNAxsX/hBC1euLe08S2STzTDpc5U1brnT5cRmOyeVRY51I6nB9Nd1
ZeLp04Ghr7Hn/NCDX2xkTEVXYF+jxdpUtUHL7vQpUfrqTvlp7MYeT4n16gXiMQBasu5MRT2FjXbX
ZvKSuZ29nvBxr5VmwY3m0m8TWcwnEQGgDhUGk96jDSfiggwcOn+d1j+E0fBgLJm9OBLvWSp+KJXs
lBliHDCGZyX5BQ0vyB3FgpatJI7wWH+0VnTfO9brrMBDtxaXc9w57/YYWJtWx/dmro5jS+JmpPR7
XQOtWM0KD0ZbZp9CuM82yVcb0YzFP4MxXurrUNIpIJO7ocEBVPvWO8lAfNMaeon4bOYtF1kalWu7
IFZlBln5UKYcGfKhevHb6Luq0d9Sn7piHDsAMFtewHFG2kzQir6mldq7hiK3th590W+Ba0BRrTE/
TnGKSm2Drx3sZmSCxABW2xjADGGcsE2xb20NdjUtzKEKF4TduDagCYOS2878QtQKG+iMb8/lHb+p
S1sf59gQe0eNI29IzQ/D6X/kHNhovsPN4daTu4Y01tzleZltlT9X26YXqClV/6ToWWRfZd7jr3ye
8MiMccEDqOi/itr7bHnOcdK2fUt1dYzrqF9nDV4VRwD/cjp/lFjU66e+xpiTj3guvDbEAV0VL8w4
V8wy0baQFMZQXBE727HyCUGgi+wwX3wRgi7vsubNriLDPMYGcs9sjoSlgxt40xsxrm7b+7zQrb65
piWhxoJaar+svky9+RRzx9p5cc4XJkc3DS5pab681LDYwyPVg5fDS9iL4owTP3+aY+D2o3Sw6wms
QTQ1/8C4dVVJ4DBLcDV3aVx+cRxkrs6l3Ywevf3ct/2hZ2UDbbZPvIueG3TSNnzl+Rqfo1S+zw6r
PNVjDJp8YAtWPe0nc/7s5tS/+x6XjChxXFGe/jhaBM1LrH8o4TXl6XRvMDuiPaJakr7GXykCd9VK
cdScy7YerqQVTDOeh5q4YjjL+A6f+mMf4A+CyuOtGBcZ9PU0bzP8/ji5ZbExmiZbI5SXh9ly5m1t
xt8JJr85XR1AqzWRkbvPXcBunVUMeyRy+QsJ7UcKsGNbSsQ8x+ecW7MpxdDYoUhqjFL9jNbogXbS
Ix7LWuH8UrVHJ7TCsmbFwxPROGICJgJM3x07J7VeYmeOtlFO/DX0M8SEOYrukpC1haWVfZYL56/y
uKhYAF0K29wrt3gzSpxGRAAPZj99oSn7MPHIQ/8FAz5XwXdVcFfLHh+KAeQpnNS1is1nmXCv9aL7
OiQL1B/PypJDuMcAu5VVerZtUR/ViLYHhk/dNCdoHm7ZvfaLq8c/NTVUE0yug0rgT+6OZ2SwjZqG
4ZfM3KYdnAjFAeqUbrnEBCAzeMMHP+ffLD0vPlpe0uwUELkoCImyx57FlwBjMWh54DaSGPpEccnK
aOkjNCKI3n6BH24ui5fGJH7q+GhMGtP6qumnaJPMXX3O6xnRc/a/OR10jcAsLwDUKLBki4E8gkHI
18X3TIFilG1AXqOmDybH2dfk1WXs+QKyki9A1jh/RxjOK1kS1Q1pLF+1iNMu64d1PzdfLW9O9qgZ
34k/28BuuYUyuTj0MIetBAwb6O9uuFNhCdGzDgPws01yiItC0d43t3dU7MUnVoSf3AyPXOgMn2Nm
3hO2EG/fVSMWZo1jzrKYWMYUo+VPS+DYxv0ZQyzGRe7UZmWz99nhUsN9hRngoacvY4XfdInyU0Hf
5MyDpuF/j3V/F2XNEejgIRxwPk0z0XdUiNdYl3KzmMfULM1jlHi3HgvcyvBahCeELWckktyKxxLU
fBeBlFFOAM+CEkkZ5V/LtLO2gIqnnR3DrIOHrjbjPIxIOdOzcP2rLLuv7tBc5yR9Qv45czLglmtq
Q21MHJZ49UpxHoxFB4g5fo1+99k3eCWaZRRtyDt6XEETlN7ZYdibEjzUlpW/cYwCgYbOz01tBvcE
crnto97b68b8KE3LOAttfoGDjzRthNMCRxi3Fe0lZLuug+SN6LKT+PA1mQTMScD0cIkGVvbNgOwH
CBTOSSzoWxvwRGFg7I5uACildlKIfR7NqwQy5NqsDII2PF2CGgyCKecPMzc/sJRSVV8ZxT4ld38d
NZ5I4gFYJMeJp+BUJc9Y30GnBpO9xUAbn4YF8NDwJa4TzW5vkjwLljLjOw6Z4WGI5Y71VbfJPed1
cPr68L9D1v/EuGOrn1iufz1k3aAT/Nm18/sf+X3I8n6Tto3vhqMzsFO8O/9vyBK/+fhuJDlgy16I
XviD/jFk2b/ZrAYkMUoloRH7jEa/D1mO/xv/pcn/XGUDJcZV9B+UYv/i2mHE8ujjVox45D89csN/
NtH4nY1TkWoZTj3iACOf4gLeHI1X39cItX/DxfrLPMdnwZsO64x/ivFw+f0/OHaiQLsKywbwMI1A
ZowgI6NLFQ/fwCh2W1PVn/4w7P4Td5v1S0spUejlHwTZLC1+4Zm/pEfDousIrdQeqYD85jcc320V
UGE/oK7wm/e1DSm4q6lqGaoKUoj9d33SfyWaLV8ADDXL4idvucvv/+ETVzPWnli1hJY8JzxPCQqk
zuf+b/oyl4+BGybEhPf9//4fsNR8L4WwGZBdS3HZ/OKEKgNbsF/Bkd0BwLoMKowvfjC4HKFN8/3f
f0v/8oE8KSgJddGOsHp59i+GQeSAtAfnS+1b7fiw+HODsssp/+9nDZQ/auz/yQ9O/Rzt//yRlLD5
p8Ryg7iug8jwx29cao92hB+dzEGCv0Cbmb0foS1+s7lncC1b3tYqaWpJ4iTdhSkKOr6Yehv2HQXk
VRwedGXb8Z5BrQeozEDfk0VB1OQvsGlLqPvsoIbw2XAi/zpa0lg5IuyPUTA4CKTCTXbu4g2YaTkP
cyN4A0hVrAvebKy93OTezsZbiDFob0ovvzeGNHoa9SxPNideZss8j3G+xj/Iw1fbLMBwGkZGumVh
ObBWKhAKu8g7V90QnWWOaYSQmqO+CD2D7PAjdYXZxMCCS42nO7KEvxV+/xNJm3/rjCZ90elk5RtT
94JJk6MWyFEKMsvAISwZuSDZam1OMIF4/zaEQzayZWvh9+qWN3Z+KM0I4Jdr4+FJC/LUpR0TeUmz
F4RwfbADTBfYxW+40NutR1h5A27J2zXUzVR0ExGdCvWrkbT6mZLmGf8CmVEQ6eBQ+PFwMnWUpmGS
xPCxr3P7XLEjXgX0Ez3H4eh/mo2iiNZUpk2gSHMyGttBey3eua7PjiB8zJNrDgPlSwHOhZ2E5oEg
Y7D02MFlsr7WRlB+6Wkg2NO9xa4hmCfB8NF2QIAz24/3s8lFEUt26W4KwbZ0yw7aguRvmaik3GaR
KiClF8T/erx5h0pOpCZlw4YFTK7m12NC/nTwUDKjAFYXww1UM0HG5aV3kxLqaAQZ7DISM6hAfPO5
kUPKhB07cd0IrtKQBG86aWoaSOqOFG7bR/lmHCgrvfMdMZFjtwk4Hnzb0JwoZ+wwHM5zwMq2W+lr
I3v10rKBfnVmAMAWhVzlNuLsLVDlyTOs3dKcnefCrANz7+ea86On8th6TcY4+5a7DJetJ/MTzSi4
rwNbG5RE9RRMpSrESBc3AfYJHliKUpeoPiQ1YYpZT5CSRJof+7geUXz84eRYNQad2e0fSNAy9LJZ
AysMEUMFHwBnYEm3uBfMunkdovHJ9uf3bKguXUGbWYTDbN/b0NO0rQOSuCQoyryyvuCvRj/w4k2f
s4tPmxNB2s9GtkTFMBBxf6UuGTFa/sKND3rkroZQvEnGRj9kLYpxkU1Qe8EF3hVj+lzyLNz6ZRxu
oWC1+9Ie041U8aFV5pvocE0KpoWt9mZ3o2Cw4qNuSbFaQ37uKsdm3tIsHdsxe+1tsz3MhOEf06DH
Dz63yPB9qHyaIOP8a4dJkJ9OC60sMG81bs11102PjkXLkFF1KIC9CnYNnLaNX2EyAUrFLCoagMws
2HduNZADwj28rcXQ7tpmmM6Wc++OeMSNIAN5npDmrDwWO2UVdmstJCl8x3pUhiLL4mZXT1d49SDY
wB1vv8ICeqqMPIaYWzF39iP4/tQJLNh05YVWOa5lYQ/QgkL2OI3RQx7pOKOTP6w3zljNPB6YXpXm
uEsS4pE7qd1bS8SH3UJ28Llv933AWjxKK/Fq4sjfl3TeXYK6yNaFye1ty97nqOyPX3WcfKejq4Fy
k7FvXJwaE5CztBiKS9OVrzho0rVrpdPNDq2XwQA2pwJOvENad6cqXogO1OOsyWSFkAphN3Clp4AP
qcqzt6q3A4sRbGDGcs0iupmJHrk2ALqzgPHEZhjIkjWjQVcPyXo6XjN350eCNjM/ntcYpTuGkTGI
dsPobKi/LcKtroCi4TsNTrUvcLc3BnnjbmgPiTZADWSetxsiC4vRIN7awDbW1HbSNhB58uwhB+9i
MWCt9NNbOtSPYn4Pwijazwnhd1T0/EmQkFm7vaVeS4uA7Jx0t0mRfhid6XmqKfcLfTLbI4+qYxTD
ZBi1i41KZdW3yRku1Atd0sjPN8s+EUbZsKkk95xh9OfMr3pKA/An6ahGeJtbvsvIpmw4SbIXw12X
o3GkIsYiAquGja2kJ7ooHrnfqGGeejaZBte8jwCx9txOfsgWBGdclohhZpWQOOWWEAvm7lmJOSHi
xFkogcj8QRFkucvQ/lheU51F7GTeSEPYN1/yU9NFM6xdL7p3TEOfuxSpYhr9cW/lEU68SGBwc9tt
b8VpTuA7zEHnh+ax7RjvQ8Uaj85Dl0leJxVlrGSonX2H8LFVWU/OsG1sejRphMtAHI2kXo2vsUTe
7xB1rKzYwY9kCETQ+lFFPs6h+sJs+z5a1RfT9N5EHezLrg9wRfu3uQAI3prlI6bR4zinH0I9/ez5
K8iNGrF9LWRwiSl13/Y5E15oXFxUuVWRdM2ag7k8Luo/Js8TUmlxmuoBXLpxK7LiGwZxtRVJCL+g
6E9O1e9mZ6CuyPgOBYNPU75iYSdIg3lajMmnvliMU7DYVlqgDAMIQ/4aWGWEph1bS/EXGag8jBZh
Dl8RLo0zL4RV6soBbMHgb6kaRMceSn3XTskn15GPLkv5BwVIcyt6xGwvOM9ifJVB722mKIy+yrSm
yo+I1ZdMBu0+FMrYux26twzpJA7GFuO3NV+jHDmwdjZqhFpK2SQKTb8vSrqeZGQ9o+fjH8mHz5Fv
pScPBzRO5mjGHEFOMpb62VriprUe11GI23AuDpMuj/AgAYL108HjgIiVLBpxpd8ZUpxiKfihzOc4
37dB89mjZwfJ7Thlql2bZsX5gX8+XbmJGcLmDIyJdyS0SyzFeVW+ATPhzT55Yf5dSXDoTZqb1yqd
snsV+acBS8re8Fm0dmChDmbnvcQY8y9VVXH+6alm6gx9R5YyfSfBSvlmY003mtzY87bjcPHSLlkH
VqxgJDnJPshxMCRxYG9kWZRPsjLrXTPr5qhLDKabNveoJNcquDcMjLFh6obrHATGi2qFtelbUlcF
7RN2p/vP7uwbT7Jvir2dTu5bzvGCdohY1+8c6Yn7BrhMPhEixDSTDWeVCuMhc+YnJwSp3lEN1s3S
PwrF/rrMTHkIxvuFFbovfJq13cmXbGzJRPqiPCU5Cwd/ytOTGiyWxfUwHIuCJnAminTbdCzBoETW
u7btpxOhkfZFND21DKmMeSfS4hhEED7R42jZIgHxkLkUVOVOeQmKzxlXwBGlfTPGrGrYoHQbk/3b
kv/HnTSGJ3YMXAtLHXA/YKFFsqyLt6FPwyNr5UPPE2Fjx/iHXceDAmWjR4vOtqEaJuFdXpf1wRHB
vNjk0kNq04iRagEVkKXdirT4vCkHfj5CgxqEDu3vhoTuJgN5F9SfnO5S26ruqgr+G7KI/eYWqfvF
BwH00KuYE+DCsO9k1aKet9WVzs5uo7CybShSfy947f7vVvp/lHRyQCEzNv5rweRT2X77Unz541r6
9z/zu2Ji/+YoQLY+QiRlTODA/6GY+OyXF/K5kIAnwf1ZTLr/UEzEb2C8+f/5XccT7rLL/v9radsh
5+QjpxAZYk7+TxQT+1fJxPSwOy1FUdKmKIdQ1Z9HUyg+GU4xh8PUUjedqtQ7jCZ2ULetniYKmksf
aZVjKbRQ8iVrAO4w/vCa0tzyXDfDOyTCcD0YnnclrVSvwpjMbGCJjyCbWAfMYOnYtvAy9Bs642JA
k6kDe3NW0UNu+U9/+Mb/k0H7r/k/4izQW2yfzDLfmV8+S68sIaze1sicElV2MVY5A3NnBcKbJTjV
FUSrkrMHyPK/c4D/csS3f1USAN4Dvse5KRh8rL/kxaKgp/kOSykHPGwwzltUz/GezGm7akLbWCXU
x7jROB7dmnoTsNgm+damRxHGmagDyHyoScZhdm2UozgCbemaKWUgoHSd0mM5xIqWcuPlXkePp78T
HyeAz7/5FNZPweOPQgUfg+UJMH40Od/8C+udIcVzih5HLfPtU9AID2zOdIK9/W2ePLqRi3rnq+nF
jyT7cO8TAJuIU2B2Z+O5CkKz4UBVsvKynkXQNEATTHpSCHTvk1FWq7GCJJXQG8j0pUoo60HDtiSm
nGoWMelR4PaZNslDJ1A0jKRXBy9guBOpBTJsRqtHktZssDBaTZ3F4dFL8o0j648cFvEGDqbYFTnp
8V5mlMCWNk0RMfzjvJP7LvU+FDAoqOVgGJsSt3+p0QHCVuy9sGCp63EigVSBkGf0LOYNIBoFoMMT
PYx81RDFbkOZTysmSLC91J0XrVQbZ1KXJjbfM+XcyhIzquyqAmsbkCEM3JmiK2ysKY/tlPvGymvh
TxftKXWM6pBWNP9Q+QgncxiZETwrXtEA3bEfVfJsutFlmtPqMFhhcJNmWmDytOBL5lAy80hD2W61
PnseGBe2CPaCQs0gjDXmPgOutc9TLAEg5m/GFONln4YfJpNgSf0VXwLRF85+n7gzzvywy1NuICBy
QuhXko4EsNs5Q5ow5qOKg2sz4Ga0h6a76WqAE0rc4OLULBHJYV7ToIr3SV0sJ3YEQbAdFHIV5afe
zHZ1Y3zFdxVxwE0Psg+JISbcDn4jgt2/v+3tv9z3XK9w/RxMEDwsyXX/+Rk252DVg7JluUjn0irL
269+Vz2RXH/ITKggETgJWRJkAbslqYVPCEN5fCNq3CNO0AA6cYvzqOWb6cgDpbh7OxhPws1ZMzUG
mCWP3bd5T+HmWrEOB27isuEHpJen004W1D39+48jli/3zzch8qqJ48imCYEPtjxr/iCzIpLPeS6J
vk3FzCyhFa54+sYIVg6PDdS/jg4WKoo+J8gPYpoEe/uR6lqv3NJfysKXstQVOBdQK7a469xuXGiy
pwXhllFsoBqfvaIgyEPAZONZ4SE0nQd/qA9d3dGQHvuPVuoeq4BNUK2sbV7oduU2xQdjDs5Pk/Ky
AsgOOKuVvYBmYcTda/Zd+4wd0d9I7AwQ/+R7IS2wiMjsirTwL5q3Sgc8LCqGHiDKH4UH6i+wSKD5
EsaNxIWuO0pjqBkzFdFUkZaYT6nuTSKDY3B1tYH8cqB7HF3/wYYIZoYZFe109VK6ijTq5sPOU2DS
49zA/sy1T2zVXs8epOua5XMLWcWj/Koz54PKzGYnm6beyuVTq8mpj17nNN9c0f7wrNYnqQWOt1jA
vCy6+PJym7KnBdvb/CT4ehpFrVBgfZHvSc0uqF/pqWADF5nxaQEBk0leyrg9jXAH7sddgMFycgXE
Poks0Pi8pQleaog+3ErxmijPtk36l7GUJU1F4tkN+mDrRwzEWZLa6wqDLBmXdKPSLrz3F5QxD/7p
vk/nx1mREktZL+P/GO9C23vAy38DqfMDGWa4yzuCN/aCSw5b3v24ZO6ajiq/Cqzgrl/wylTFYw0L
GdDEwGMTUBkY5gXIzABHAh86KzEYQq4LtrlcAM6UJpPvC9tLPFKgJqfpElgjSaDFt+kvCOj8Jw16
KuJjvACi5wUVbbq6fHDpC6N3HSA3qDvDdgaQhbI+ZsyUtGxIYjpF9Rh3FQ/Y0lCPQ7PQqSMyJSuX
RvWrkfWoSxVJRlk1zY/AFA902z0z2b/Ng0mujA8fcjWt5ajPBHM4o0z5LgPVcijG8QvNDHuiZp8q
iZSrG0olMzq9MLlZ28Jv502NOoerPZ1XVHg/VA1707ZphzeNjre169Q6YW3iFnZ7IptjHRznFOWo
5qtajb01nQcTp3cQVOa9I4v6Sv/ajOUjHrcscwmQWeVbPnp9tEEYoci1Nod9CdHBij3UNZmQnOV+
Zt2rCB9070Qn3+u0y06zl3yHLohcEqGVIr8DU2nLu7md7WPGMmRgmw2Y0x1yQp4V2KfB2XVeXR8U
j8VDZKpvXMQu8zpe//U0LXu0qiBay2ME43HwZTba5lD7xEjEJD/6aHgS6LFnxBh/K3XqYqTQXJD1
ONyZSMuE97z0RAbonsgy2qWzDOMlT9OxbOy7MpnkU67x/+SSOEJojdG+7THI9dbyTRvq5hKm1Btg
iCKtJGBYAaWw1AONLOw5Fs22xRyRJmjvpkHWSGOZ3qQxUxxiFeN1pZ+HGShFSwia5G93GWtiO1Po
jvAoU1b/iYtARoxTFRiDZW9WG4lAth9S62obrYWe2bwbIw9Xp7P5/BQhFL1NyZWDidntlD5DJ780
nFGejKxgIK88AlsWxAsvCx7E4gzqF49QsLiFYtqIN+EwQRK3rfth8RXVgr/RSDx1UeFMgFXlnxzK
qleVmNhYkI1Yze5ER++A+BTI8qwkgG9tP0Vu88VV0cka/ZlSmtC7DxMOQFk4GmT/UnNnz3yjNY4p
W+hmVyzdnFxQDo6dxVllE5kllFQ8Ovj3jkONGVuEFFly6YifBi2xeLUUvOwHvP/2zcWtdIs8UYAr
Bfvj9QTJDD950iwGjmZEMNVIjc9Gp2i59+PwxCqMUvIcRZ4EAmgvWvuuc8cAwPUq7DOwckhrJoEq
ko/puo4Xhwvppy1WhXkbNMF6dNMnqVgpjTn0KkFGyCzexlo+mk7v3JXQe4A/TURs0UMQjTJD4BnR
PaIP104wNf1uHMi5eL0Jb8Yu9sLnseq4Y/LO8iI/yinnfFrSsRPOdKY0w+ifpykd4zWsVLF2Qh2f
vTL9pOgrILCWwgPzoGIXXrqTtXg3IPMbPR2M0MAXxlbWDSd3il+LJDRJSpnyrprLcmOVNiFO1gvX
OKbNoqj99Vg1BJeW6g4jbm7a67xd2eHO5/1N92RaeU9W3eLwtT8s1/mI3Da8uSmGJH6yQ7NFgMD3
X1khoWoMigJt4r61ag6QmIQQkmdb/2hin0i+4YI4srru4ocq/jLQglq307Aa+hEDqOHjZ4wwhwCO
PfgtGj6h4StpRkIAE7EdlXdHq20zjufeNzIk/j7q9KlNWG5btAZ9Sg1/4yGQbTtOlbJxhwsM3/c8
f2ElQ6Uh5791R0XquupyHFpevgl0eiv57q7KJmYhDynBinaj0+ld3wM0TfIG1lS8HLXrto/ZT4TG
unZxhWLr5bbk51xtRMt8mRlVtVJ0koBGaIqNiGFVVOV4CHmm3iAGXuZSTI+m0NHOVs67aeK35iFX
0u+RAnaLPONzRIZp4zpNcI7b/NwAOlipWHrrLJ2TdTXz3Zdt8habPOTS3M5PtEcStLLDuV6u/frA
yPKsVbavgvFWAHVeD7zl99KmpKaAf7M2qYTKg7nfDxZUgtGgp6oI6YItzIWxZkbGqmd/shH9cUri
9kJ0w796XivWOhz1qaub96iP2cMxZot15LslbProEy7N18nYKDfC4lcNSzO7tk6FJSkurspnzgTD
plY4jTAF0RW5HHkj+YWjGqEHxxXDPuRS406bW/pG4+6tCTksSSsExwnqaNXPbrGfK2EeXTf5yOrs
NagGZ91o27vWSels0HMfo6FIUToNNCgoevRLCFfylw96ze3j0cRKCGrFxmXcqrAoD1CuFG+OeMHH
Mmz1CR43rpyXXIj33MiGu9DRJKRVcWuRQ16sEQiAWtBzYQZIrBzzZy7G5pVMVcu2JcjOap5pbBZp
UJzTSYq3kktYt0aKm8vE6m6kvNC4FVeIw7AYmYEOLXTmjemW35Ru+YeB1C+LRZOeTd3ovcXm7kk1
tpxWYYQbt+VMuckS/8cszOGTTtwzGcIEJRrzcWvyPPR09nn2zeox4N7ISseDHDyw1eKeMnXTbYWd
XiyfGxy7y3hvocvvNCXLbL1cWgh4YjVWE2P65OVKkjK/k5pTIZFfnKCNmL/9tFUtblXYxkuXZDZR
Bg2PsOsN6y4sDCC700DrIiNEAaVbcixuuq/JwnVMp0IusxeQ2LrCQKFjlf2ACPtf7J1Jc+TGuUV/
ERyJGdhWoWZWcWw2yQ2iOWGeEjN+/TtJ2Xqtli2F99bCcoSim1UgkMi8373nXo+KEFkoViRCpRN4
U7MF7GsG2sB6OOTdLWPHFjsieIQoyq90xaBEozgNJep5GI/5g4oK1xyfQJXArqwXTnLh4NTBrMiW
LHX9dlBsbLJKLmv/xMy7cMgkJnjditaO76yJcSjeWzRthdEsI2YCvUJrCsOx975kVeJ1DCYiFCOQ
ZXJqdkzzpubNR7Ld+nZARjilPRNHqYCek0J7Th6RwGLiEMfMtem0ZtNUR7c0k6MADgo8gFvGknp1
U4OEKSSbaagTCkONDF6N+Wci0nqj4zoG5qlp+rXgkLhrsbd+GpyPr2jNKG+ZYLEZCNtOgxbJSspR
arpYYVO4K3soiWNlM7xNgvDyttUxgoMRhHRNJk9Rom0Tt7Be4H+LSoLw7uQNlyrUHGpC8Kf2Nro+
4JpkZxizhd/fwt1eWNFVj5TB9TOJRc0hHDaCi72JpKDzoFJy7BuvZTx8ojYaR/X3rpwpeafLhsS9
hThR22McOHM0bZGsq6OE0rIvGzshSA1SdGN3Y7kpbDc7sVAyJKkgfEyrYojkvYh9676JTeshz+Fa
JPhvd6g1TDCA8AQZ0N6Y+PwRzuDW6Yebkswg04qcjMmobwsNQEShwS1Yuseql990jwx4EoPGcSLa
ep22eW3rtDjWrREkVkt3Nb6RTegA3hRw7csa84EIycYaBCtCB+kiSdn3aF1xWzRmw9u5KG9409bP
+mCwukYlJcoTvXkw4SP2RT6TAbY0A+QRG2/rjajzesNKQplO5MLNL2dcDAwLORy6dxHu64002dS6
+fzg42ph1O/0j+WS7LnUxGBacgk6Ww4zz6AwL/kH2kj2fdDZBnHFPNg2BoCkMrqJEiMLJEARMnQN
A63Gcjvm0B0kMui/y3U4G9VToidQfbKs27fSf5iGibGz6NttOrYEGXtT1Tm5Ics5JHAnFW8IQ8OW
wTNJRt2MVtIENZsy94lIufR+9DT5/WfTx0crKQ+GkRO/41jQF9F9VQP7cPnsYPqTM+exzzGK77ou
ugP8BvyDLCCUtnwxXmXc0OJbKyXHSS4tnKOgbTvM4TZjNg5rXUl1T87gXvSi2+kAFo+itlh5TWdt
lq270hyer4VcFdcpDOzG/BZpMC1ZENl2m+cw9AVk/4rtUR6fc994HMLoITH6XW0yq+XGvct1DjhR
M177FG/zpFAko3Ucb2QN1f+11VP0ZqsmA6/pe9MHTkkvTTC30ScCXDCMubXDQlP+jeagVPc/yS8o
xcITpo5C+mtvp00prwcicYHuPF8ZbbLRe0Qk8EYGc6hq3OpusisS6z0JGbIMHsYXPavJ0ZOWkIQz
16Fp3oIeoeYve/1Shv6XDPybZKCyA2KG/M8zmG/F6y+lIP/8I78nA9nnIWv7/D264wjjXyMYXf8H
8w+VGEQ2tEC98V/+NYIx/+FAgcMWaDN+cfhzP49gTJUk5L8Jg4HOf5cMdMWfjJ2QRWDX6fDuDBtT
LR/iZ8GvaNhGIxEoTYGQs5k3/tVE6pZ3wNTsqyqNviWApa+dtnyuht7ajKq8jbJ0dOrc/vB4wV6J
Hns+sAbY+kusEwP3yp1d4y6M4vBxoFj7wDTkrPqeVn3E+6/3l2hP2LWhgAh1JLVxdnMO4U3g9NjL
JdjjGSBI4Kj6uRww2NrFAAWQN21ZhXDrJMMMYAhq1QHiEYJymF6b+cMIRYvwr1Z8aGzU1xzDXopo
UGdTgyMO+UvM5d38fRakdtjbGlucVx2jdyTpr8VjbEHjFnVonHKTEs0uYbuISPUgM77sHCHHRrRj
7W2MhHCJkvpUluKzz6nLcDLW8Ehfzhatfex6P9l3jbsUYi4Nu5y/TW9CW4+JU1BzB/3Z4NB6cUZ9
Zw32XVWAioVqv5ZNdc3mx75P6pgREuClaR/peNQZQmCwKWP7ITRKPsVMW5RIe+PMtq3cJdCtsMKK
T7Hon4b86nfETrJglYfHZ6/ll3ue2XVAvxpk2gZ8k0jUvkP57YWGYyqKkuuwqd6WJTtpoTmuQuXS
95Rff1TOfepRz7llBrHy9MPvhToqinRdxfOPqmq1kyAC4EGr3jUqFRAJQKezSgrMMUcnkMfPiBP5
flF5gu4rWmCrlIGu8gahSh5EcnxqqwkbikolpCqfoKukgmahVmR4AUreE91pIdDgEWyopumOqBLu
kOQqJfQQAbDeMulzgn7x7iKJzwSq2xbQgL5h+0wtB9EJFw9nr8IUNakKMTh3lYpZJOQtIr/dUfbF
fk3M54ge48IfqQrPqpsmJbs6qsjGKGmXjKb4OqnHvezLYzoW+6xy31sV9yhU8MNlQLCyp/aIUHHd
GiRD9BCtNZ0B7FrQrVf9V4SEapX+VHMVmMDLZZt4NTBZlTrpVf6kkoO3I9o2HMe6ewIRUm10Lbuu
VG6FW629NE6Iv8PFChmB/VoDa6+gBg/tLgvjeIs6xcfXCO8UKhYzj+xNBkIzK3jgwdRD11YBGsDW
r1DrgbwY+Vuk5imOitt0RfVppwZin8riRFlkrFriOYnK6TjOpEOxComrk+EJCfMYKtVTqHyPmCG7
GPTlWSr7gwfp3YhN0kAcck4YI+JAqKwQ1chd0Kr8ENU+j6FKFEUJ2aKoU4+Fyhu1KnlUtAiNvUoj
4dsgFtQjfJBj2sR9I7eWn6WHUOWYwmjc9yrZJFXGiRfhtVSpJ0vlnxKVhAqHGplYpaN8A4vgrBJT
XuvtBRGqhiiVUJmqFnvKzRzX+GmmsTn4IMFLIlgQe5brnlDWqNJZeFdfgX+HK90mX2NaZ+KQe0cl
uroOWlAKuMS3SLrmfjhtWJj2WSx+oA4BnSAZlnT5c6WiYpl71Xxlx1SKzFB5skwly0aVMYtV2kzG
hn5ISXOmKoXGtkx/jKP2UMLbaH12WQaOxRm48CoZLOYxDiYxoZJtVKsArFBpN0/l3kwCcMkAmMJS
mbgqydC76ZLd1ATmRqrseJi593qVpkOOeQqJ11kqZ+ck8XMSapxTsUD1KosXQRMEC0w+r1BJvZBB
Pbk2DvgJc5pVpxJ9InTuKB9IL5FsGP5E7bD2fLoIhMoCdoQCdZUO1PpirxWU5yYqOTg7ieSW1UAt
q1xh1I3fGE/eWZKgN0xrklGOxPlZjE92PO5yryp2iSS985WxpX3ypfV11FheLULlGgcCjiX+NuBH
s5n1exLwu14lIY2atsqZB2IzIoY2SXnqNcqV2x5uNYft/C6fimhvo52GGf2SbUnB9Zekim65mnIy
hsDp7qMJ4RWEB6/GhBLtcEgvRVVOOwlggnEe5rNeabdGDgEHE96mw9BOf8u4HpTKW7jVozPacF4A
RK16Q/+AFEDmnM5KNAIcrQ0fBBlUqcf9FL37jvE8uhUqqFZwsIv16ZamwzbDqDiaRhxBlECJBkvR
7vzGfjE4nl6k0qpBdderxYtU+wIdmbmSsw2/oBNVK+UmB0wW2AOgzJIDN/m/pt9yVnzNKpMe85EJ
CpbDdS/Ed4Tv7LgozdxR6nmpdHThW/RAz85Dq9c3Va0k+dn6oBgkPXdI7yYSPAHZhuG1/sx5VO5n
z/1hcXoE+CHP41Q1QdHTOpo59IyE9hjuoL6YvMlNMIxK8OcNxjJbePa6wNOZaDgZRid8LtSMoGtD
qm6t5q7PMrnxXO4rq4D/DQzy4uZTdggX/dVcXKS+zH5r1Mefe/0Hga5nksI0pbAEy8kdD8Ay461u
crs3kpjKoAHXxF8AcIjR8UoX9ETDXL+OdHkVOyFNrDr4/wWy4cGWLE4pD9KKmJGFXsgbK+NgxbJt
XbUkVs51DLupVkOVZuJlXEyauaYj9Upvy9NAwgySQVwd6pETcj+5oJGqcaSOcvgomHqcAbpz8MyM
eEsCbk2m9hx1oPex3gKzmxk4GhQ6dGKDRQ4jTGm8F3VOXVIIqVfI9qH1sp2Gi065o1VZTvvaJB5H
7/zZ7SRguek7qaQzLtTbsbD3iJAAmazwaWEK1bHikSBiXxZNGhXR/ThvzC4kazlmNm+uQm21cgnS
DFt+nLj9ZkyLN5Qd6EEW6EOmNIemsZZgqvsePeAz89jddDqC/tgUSEoNvU4Ra9O6tCGGlwmeGAIm
kyTfqxKbU5q2kFTiQNIK25uFuOqiYd9AKBiWjvo1pz1BQH6gW7l8bMri2VUNs9TUVcDk7JoYoXEH
jmLatA4Ldm2OJDTtHpmNiPNH72mg+ZzZu8fp6a7kGKaHnvTLodZGbPnGQGdOncS7fKxOfpjLNcEY
c0Okm20LDxxvGOPazo3vps77qYJoBndn3NJHRvmMAjMuqmQXEvxwkHnylrn6BdejfRWC2SXCQjlv
rGp6AcJviGO/Rp198AesKblXbH1V6+tElG4M+RBeD2DxF48C4BRO+H7O5avS9bjwvN36aj4SRbID
vbZfiqWntoBut8BejA/4wQSB+3uzBKRqRuyHZBg9MVy8j6qJuibCOYPIBgixdPRFQwysfZAWyAk/
PadaEVJCXRVB32gzRueCTPasvVMQ+O6LhHo29YSbuJl8c7joPS9PoXvQgehsJttyPcTOVWhRqMRv
MqcFImDacu92Ou8lv36gJHnHr/awzMJdQT36BvnAWJu1QtpWRbtqm2Y8hLqE9WGl0wZAJ69IWgC/
Ip5GVjqbWhPTnjjTh2yUIOpxKeCeJluK4t9TKp+ZyUKhCMHn1KoPuorImju962xr1RatQaX7zZ30
v9Pv355+fRPbw38+/T5+lB9d9QcDIi40/sjvp1/8E1BuTN2yXRt2+u+nX/EPxzBNDDPg1m3+zRH3
X6dfQOvYwQGl2V8nXJc/9C8DokVk08BUK363Lf4Xkc1fuOeMXhyT9J2awXA6d7+MdT+ZXUJcOJWp
zGVRb71jjGfcoNM9PpUftNB8MMDSt43tx4cyFzc/XaR/4xb8Ref5+skeHBTO72hWsHn+eOqeOlsb
O5/5aNha9B+PL3LQfiyOd28n8+mvf5Ru/lFT+u1nYT60+Lp4E3/9WUzoMi9cqAVkC90iXYWfMqwf
o7DZ1KF5TjImr/WY3CdjeSwH55Cy0y+s+n30+9Vff5JfrFK/fRDMZBg++R/f/UVqqLBJu46ZUj+l
F3saXtZ9WfBOTcPV0BjHpcjOZdwaf/NDv1w6PzmafvupcPTxX2PmoWP1j5caznQ9NJnrrThsXxui
6YBb6PRAjSrOQwn4em7qbVzvhdOfo7o6eOTDuyy/berozazhTlvdgVLH23CsG8p0vBVEjgqas3dj
WPIIv/2qFd1xscx3T07BX1+xrw/364fHYIY04xK6xXj7xw9PxYuUtDJ7XKaZJtOmJnPf7UFsr6UQ
JzFEFyvC5pq2wrjk5XxdFOlrhJi5/+vPwQP3syz5dQ3p5cAi5ZJt/lMsNnZzr2mbBYGWzCMzJPcQ
5+kr6Jm/+TlfatOfvi8rgmk6nk8AVd3LPz2R7TLgfUDzUmSkPZbPLQ/tjoPEsorM9twZmECKx4Q9
RB5RVM7aIndjtcRUmcQHz0LvH1v9dbanD2z2T5pGiaER4lzyemlSBcn0O2yXEwfiRpVIYdJHxia3
xvanGCigSWDleMkzuA7kVhIYqE7F39yO/+7Bh/X1+xf8xV/Hhqd16pmHMXd6/0mvsVSCJ4YeAgIB
zC5v5L/+zf27299C2+M66Q4e4S/D309X1As5TvKqpg43iq/mISFpl5ssaKuxrTmRMbkpUuY4+Ja4
h6k64qlIQ6rr/JFJCtYZwKcrJ4P612QHmwoAjkbIeJoxH+ai0/Y04CYHt/DSK6vy8xs5yIMe1dnf
fYtfrHjqBlQPL//YAEzxDv7xvtD6nhL0ZfA4UYkgo+n0YJjkRPG4+NQD0eIEWT9zmIJIOCCTX+6m
Hs6fadcP8UTdK4FgTkKcSNqUnULoFR+DJSp30+eDTZDGv57qiKYoWs3++ur/8oIxdIv1huUdT5Ht
uHykP35sjnNOP00Lrjz2xFtf+QmApt8Nvr+XrfugRfmtTpfFqkvDv3mS/gQIUD/ZE8TLDWRdfCx/
/Mk0L/MUeMSOTGI8bNQBmnG4uki9vCd23uxjzAxXf/Nl3V8W+K+vayunJGgz3t32L0+vvtCDWsfs
tofWc76R2jK3dZfGD37umQ/UZhTfgJzZQcfI/ERBJejxqNafBKrNsfcnJlx+Ik5kEYk7zeFE2lA8
Imge8G93D5VfdLRL8q4qzOW2SkamyhO73nTFJYifdTdU1SDsCCc9ea2GJd3ltSjWIMHqk2xo4bKd
DldhCfHEn1ptNWPHucCUYUCaIcJAlcTzk+ZF+TTELRtJrQLdW77MRjMcscc4Fy0Xz8QJpw1zH+cz
a7VPkkuBFTc3mA5IOam1phPaWk2sCQ/lOxMCzBHrgrzHy4P1w+v0w5Jo5rEsiVzWedL9IJOK03cy
GEb2mTStwBsqACYOI0Rmved0WGzKXtkp3eK8ije2v5gPg+eMj31Nh2c96V0cYOL113Y7V0Hqe48D
hGL4cjHUMjMJfDKhaycOsx+4eQX6J3Ylcunv/pJkpPDBAJlIV2+a2RfvhLHIiOV298NSjQ5sJLKN
HoKGq3WFj9Kh1yQRTknNqSC84Qcy63Deu1FFoJXU7kpvKZxAqOK35HQPbhpvZgQBuAT9WjPHYa/1
rHVmNGdnQaHkdgSiGSfGSCh4XmvZoq+7mSehd9JXo8TN5TYl3RLY0ragWbuNNpuCGC+Fl0VyRYFW
ToB7wV8UbqgXPHR0xvo2Gl0pU/qs25nv2pW3VZw8fnmRUlHegokvPgUwZ7BVHZ1ZE8YHy8m1h7B2
G7Qbbj3O66gFpseNMRTRZY4BnsOcEJsSmFugO728kZIAFS2DeLmxSm3I22onYtz4Wh0U0ARp5TrX
ZXeWKl8WmWIOaonyJqqy6VYcCWkm0VPcFx08zzPW7svsgDbnvP3a8lv2tbQ+8yu0Nu3AqVmQXv3K
1Q/DkJ/ckZmnOVfZfSdJ2RdzF+i0w+LoAbqNZL1LccEFltn0Jwze+8GQHzM5ica1qgfbZ5rDKWmm
LBQjD0lILlZt1t05p3jhMI9eduUZtbYaEM8po1zFoXgDMlqeDcNLt11sug+ISAlS66wF+BLujRGs
m99Pr5HTtZsordhOSvO+SayjjDQ606hM5uyfmZsWn9rRahEtKb2A9oaPMjBlfqHyD1+BnyaHQobW
qfQtEEpxUn7ggwbHgBOBrdZg7jS1TZSphvJo0G6NsOUmVJA6Yn5rTQhWhyqKEBKtsld99mRcg7my
G+UEbUh1SLvHBkI6JLNLP5hyVEbTVcBEj6QitzbdmmRe5kPZ983z4C3uNhxziAQAvFQKFL6AXBUV
IeYibLx9Lgc0XeV+0g1AuS0UtKscxoUbk4LPp2dMd6+8Y2mgp7JwJS2r3BGv+w5AYto3svoeWxkj
6cUnVR/uYuwYQdQuH2mR6wddGMTNKfBoqvTemCyctW6b3/dQRzeDRn5ocuhbLkOnDSa7O9o5voQx
iV6snNr0rqkKHPO4cmSJP2FcmNihNK47Gkh1dgDrEWwpfHWjfmqXmYkN+slKD/2NPosDuIsDE2Z8
11646TXKZEQbnkWMP6e1wP7pLWmhyiUI34OZ4tW/cvTkw8IvwCQgpj+0b+rrrJz2+mCf03qgLLlP
d3Y+vbDn4Cr0WI7qriLzDd5iXcf9gkNgBjkCO7R35W1lO29V3/tXRAgJ5Ez3vdFek+TdidCv6T7I
GIY5/rccS6Vf9A/WaF+SqNMOVryYcN4Pc1SKc+OnzdYxvfZFcI0CH9fDuhshotc1r/y6ZdaUNcRn
2yX1NpULaoMWJnS1QZCexccyYiq1uvoqMkceddX6u1BMAY2cLunE3oAY9rfOgOFjwqw822hIWued
J6PESeBYQeNi0YraRMNqppF+ydA2U/Le+GLD9dQK98wWbbheCoX2mIFg7sZB25gVj1xVlN7VaNPN
01KfsmdiQJUjy8UerzbPdZzddrUQVN2S9KeBBX3RTqZTJJJrHSZBA5M4+U4yptjiHb6zarBrc+kW
50jYTx6GLqYHXvcONoVIDTXnruGTJdGQt0P+eiSg6uA7yRO9yezzEPXPcSXewOTkPyAG4h9exCdF
5cwNxSTQX2EfmoumhLaxpVB6SBXnxA5cbwbFHlcBliexy4AfhpyQ7oFnuBifWdd1M0tpTWizLVNa
8wJBod9Y0r5tqHbdVNRQyToFMONxOUs/XutamTOfNXUIjAxu44GB0DjFNqup426WwsZx7uAhSbJS
rr262We2y9XxPO08wRkJSpaqfEwe7bR2NgWaWcACQqOzE51ZD8KgMSM4BD32Fg4XZ9MDKGBnqK+E
lrVN6lYe85ZsOQo/RcFqdTQrJlZwZ/A3oW+mL9httdWUROmbHzrlTmovxZAwjEggZwJQvZ5G74Ao
smzrKoNJm3XhG50LcpPGkfFNJ2N2kwipP3q2hF2a4icDRNPcw2iJH7yRTQyzvnkLtSLcVy4Y0tjW
zhSgiWPveBiYRdhfyXCqH0g6zy94+zehi7XTaZfuBMqNie7smumzZtX46mXi3sFbpWKty8m2ufrw
FIGx476z0u6Ayb2iklHvDqNBLMUzqdVp/OyE+9z5Ntmo2Qnv7V1rRu8cXTZ5whstmR2y0bz93yNM
R9ssxuwYWW318iWNj1GR3yScA8Tg0q7rMP8uugau34x/kda04ZjkZnYkv5MH2QDgap0M2UM8ElEe
YkgjzKITwftZ13ghN0VFZZb71uLIu6o9hHhaFrndJGwdP4OSkTAZ5QTllwe/kcWlJOC/EJrrsMMY
4sirGN66MbHod5Wd79tuMLH5Rc6Pjk0g3aDpd/DdLAo1Ba+dUYMJnecyoD6F4ZYmKv+IR4BAYmsz
SA8HoRJAxNCTwv42gIC/8TTX3APG4jSVVDC6rRTQCj0cRytntqeV4j4FFMQ0g3bmvpucgFfNq5bS
0jXU3bLRJDvJdsKaOzipCuWXa1Fq031XxzokcA07PABIf2suFXatKPzEdYDLzzE+sTzMbPpYKeKc
yX4NsuFWLk67g2hUnXKU128I5hIscJsf2V1hEKP09MIQ8J74o3OYKSTjUpJhxFpagz1WubzZQhHp
pb42eDfuKjWotAYE9nUTEWTFWUxKzZCc/qqxuchUDNRj5GfpFvdprXVHQo/epUKI2eIu1Lcal6xL
hXdmwzEp0wI4W7Oprpy+GU9aulBmwzyXoaEtT7RogPyY6+pJFjOT4D7bAZ2/LlwqiiqFPTWybG8Y
y23RJ7w3OHFdEgOErZGwLmQZ1b0Zf/UtEEZJK5MLP6E2WutBa+fmrqVyGtxvejfgRCaWZNQHb7GH
c6Gz/oUVxIwqmYZNG+fW/ZRl7zYc+FcRjwmb1bLgFIG84Mfzzk4FlthEVGeZRZRj1LNB0zogtNaZ
b/zUXwIAjldWRg7As8thM9vmi2al+hr/q7XxejjGcwzWwOiKx9FtLEwxk3GwSDJtuIO2GW1p5AGo
Dhl9Z9NyEGB93E+2uc9pLtsuIdTjnM6lysDCP9bkE/TRBvrfNd9cnGwctphTGla/MYr4PfZTsrwS
RixHdjobUhpY3Nzn1Iekj+NiI7BHH+2uehOM+W4LXjC3UZOP13Htg26s3PoyFbn7WJQ0tUSU17bl
8sNxcU1EUdd9c3x3uU3o1b1uirS4VH5DEsmeaVLEJgS8fxFrx7joXvY9n/Kd1rZXU5NgUUjn9KHy
lmYv6+S2i+zoZFgUMyQL2LMqpTIX91910CV4magz772mso4Chtd6AQQURDAnbsaBLToYoiFJ5+9V
PqhnN0xuq9x4mcy4WxtadUgqjopzKeYNX+zoZM5DX9SwQUredU3L4NuaM/edsFB0ZWoDd+polPee
rPWGCE9VHv3RerLnvHnQOg4AeBaW8jkqGjg2U8gdy17MAl5imMd2kc33qTftUx5ZPZN5uN9uoGe+
u/UWfXxJRS5uNUIygc21YBMQOHUTchJiiWmrE+cycRVLsbBRodeMvW7B6RUrq7HED1nNy6nvxlv4
EECTVDNaRUVarLrSCkB9K9oL9+zxhiNFCeuaZjUqUTB6jJStcWB6Dpm5bpyM/KsL7n2NaYLSelXR
NtSWvKauiHXY9futh3+/6Mr5kOb0S0W6aErKTFTn29LWD5mqgSs9Fbsrffz01f00dfU2Va1xfIVH
n76Kw9hmV6U+PbtSNcxR6rTm8SEq5XNE7xwK/5xxYitSg3X3aamzjfjegmCkjuvGygGYtfFUq50k
dLeWjJiU4SOhj+YdMtOIeRY6dEMtnl672caH3SQze7qSLuyLebaX7aL69HDeUbGEh5yXaY4PLYzO
qerfa76q+NpRjzjT5WzoWnhcPIIYXFR7X8OWjVeNYe3ZoQcDb2yEVYigNUSdJ5X5IGVlbTPNZNiK
979YVfgEtrXnxedOlQc6qkawUYWC/bzM19SGL5smGs8sgPjJ6R8Mw7R6QpYYzqR2WIonago5NJaX
jOZCoSoME1VmGNOnQcWgajhsVNkhBqlGlezh5J4MGHwTWKFx6o1rB4r73uwNCD1TK4/jArcv6IdW
a1YjvXU/eNzBesRuvaNj3WJqx+6Joaogzs7Rl6VOWD8Wg6UrG+jKqsKqxhczYjNmyEjBsmbOt/iv
5pgbkY6RVRXpNP40lXbLPNSjOW7UHzU2E/QOIQ1sMbI5R+mkUHDC+exYi8uO2FQZ+wRfXzMdYLZV
RyEX85CNbr7r61a/TC7Ak8ysoMXqBfH3pnOpzVO93Tic9wVvwmuUA/o57U7Q/to4xl5LOe3iDhPl
eWmlcZ035HmwjeXJb7LZ/+Z8fzPnQ9W3kBD/85zvXOX01Pw85/vnH/nnnM/+h47MDPOM6guDPDzS
4D/7Lyi5APCB/dXSbYOZ8f+P+Yx/ECfX8b5idGao8P9DPh1qCfwHD2QGDwqS9n8x48NLi9T500xB
oUvZwOsuNjNyzUyN/yiFZnUyU6Gg8Xp06YfAW/6Y1VN9mQdccP3iX83+kgcxFD/cgNyJja6ci06O
XRyL3GS52cHwyEBxSjJXS+yN2D0HcQUt+UVz42SzhCTibAuS0pxiPHOVgaTpyk3jILHMeMBI2njW
1rYidVRrNdx7/EVUM1b7peIUgXJ/pIFNrifSTRtsZ+N67vP6ziODcOk52D20CcP0NoceMk/6J17S
dF9UabNyGmxDCObjRk90azVEcKugTHrIu4uXE1AgbHRTJWnF98T4lTbmEGDW48lMiouWuh9Q6uIg
F9aFzuFdZk36zRwm1kG0rBStGylyloZfr0GB0PRy5431WzGQs8K1wtOYNg4NVH7+XeWehQ8iIzXN
Y0OTBYvWoOJmkAKhJWZU7SBMZCykYxV/iwosFFg/p2DJsU/hf3y24A0KLXmrNOYLXSZ5jQ9zv7YF
toRS8QlTq/jWSQKko1d9i9PxefGHh6H3H7ISU5Y3ZPiNOs54cqExto0lDRXsYnNWadfNuSJThnuz
UxmRMuj78mQCTPSX+qgByah6PLJDSg4cp+RKSlHcwrmCwz9iyuS2IKV574A017RV8kVkVGxGKLdX
Rq+/sF0lLim/i9wCfl/HLwVlS4SvuIBxqXMsjq5qhXyscyKRebMY50Wz9lJVnM2I18ew0McbMymz
QHDWITZbXWRBdjxTPEl9hL0HvB84iJ4bm1xQdcev7N4dOfotGSQ6LjMwPxv6l24F3Rx3Ox4rmorQ
HNpxeqC1D1KU2/1oKuGtS9rUAE/Is8ifOxZzksSbRnpv+ajj47Y30MhfHIP0cdgFjWE8joZYS5uo
HeHInC24g5nWFzey0Z5Ko5DbhOWZeNIs9Ic6pV9kKWfnZNX98Fo0IxSAoq8J5ceF8sRRenEzdJ62
8elaprgZIBx6+I3bGnhNKrZknedT3zl/OJH/kQ2Gd4VH5L1tmL9qNOGtAVEMBwiKz3HXTJxZCEpQ
z23W10BG3es4JhacDjQFxkIHSw83hFbT8eTpHCRNNz06U3GZOnJ6tl4KSoMzN6DE6SHsQrK+BHhO
ehzJaS0jGiPXbeqfm9J66UX8btaYXzMPC5vVieqxwKp+bnNSqsm0zJuoiGk95kXuo3GuBegOGJlh
fAMSHndrOd32Oj1bKHa4F43+PmrQUXq8YATPxQvghCgQOG/W9Paxu2DHv86y6Zs+IdmZ9RYSxEdS
e+LA0QELlI1VsqdZwsc3tkuaVtI144JGG43v6FPmumCvCOXGvrOAglSdzXZXniRNaDvL+h55doCU
hZ3MO4hsvIW/AJTIQJ8qFhzbBLYWLnE9Mp1iRuHf2OGYcpzhqrqgcHdmOQO7MUZxsK2MlGYu7qgw
xNCVhvORMmJ4jwBmDoUe7RKyrhf+z3tG67bShw/sfy9jCmti8jWxc5cUXG12BmUX4N8TGxcC0UpW
1I4YMQ4vG9Q7TGkfglLa7FhMLSAgGEZb2sKCBZ/0tuaQsUpMNJNiaF/hCnhc+anHwt1CT9FUZFdf
+l2CE26v2TiPJ2yfq5BS5YexIsS58jpl6ZyhFxAyIDPlZqb6WD4mgM66IYN40Hr7lDrVncFB9zD7
BIIJ6MpXL8/qB8ok7ZOWE5FUa7kLxxTZzrnjTBjvF50fp/RyXxEiQ/eL2eC/c88mK6Sy5AicdcE9
QiJ2onN+VdFrkcAR2Holh363/KBs4lhNzKSFWV46AwMZM0Vn68XIwmxL3yJnuF0QCTdyHPoNQkO8
gsxDlYaF706zo2qHm48uWPMZbzGOwUk4gTMM90mUtKQUOX320Cqv5pLq0Zxh13ZpzfpMdGwIdL8P
lX4KU3geF9oleAvGDhU3HR80UmUebkh3bKspCIIGqTHr8+KMlfK+ZdSxtxvAN3bb7oiCKz8CiUUT
/7GREp/0zUcK9NBYAZiU3kIdG1yqNU/8s9aKO+4rg/GLe2Mky2WIOUOXOZl0lFWQ1d2Q8tu13ubC
v8qpP6TjsDlqPnW1OVW/dsKskQ3Bh07hAw9VdxspuSWjt3ILGJbff8oEFCj8NmkxFmpVnGKSKzCe
dBIkgOMoqoMTLJhKB5GKoB7xmBrgHc8oQKCJLCMoMH1EeHTvqCmAecfFCDzJwG1wqcdbZjfBRtdl
gYs1j6oKke0W5MtoVc/UD4BgUo60NJBWrW/G6f/YO4/eyK1tC/8Vw5M3osAcBr6AK5dUpZwnRCkx
Zx6mX/8+Si1bUre7+1oXuMbD64EBK1BVLPJwn73X+lZwBJBzpUg1Ov9W+MvGiOB5dGMTBx40ikCF
G9ByL/OQU4g1JoDeAhsxVrg78cmF65Dcpqsq7NTDtOPkWhqKRPKStnGSXYi2fBD4RHJ0DS+D3f8v
in9QFDu2JePO+l5ZfLYrHx699wS+P37tpTR29mwVurtjqCr6HUdWmYq/lMb2Hux3oHHIe77g+f6s
jSmB2XWOcgem97Y6CmG+SOA0e8+G6M70xoDQpCCU+3fKY+WDskJFXISwQrNsS6dM1+wP8qjMTC0i
ujyyqiKTzhZa0SjQKCb15jQwrHSu5nJB/8U77ZrgRrLN8zwVP1BJjBX9+xL9+UUgAcSAZtuqonyA
55VGI2XWmIWJ4GaXj89X3DQyKZ+UN54nlTMrSHEwmNdxru3CXj2TrOoqAv5LuY2EGxMko6bmpM3i
bR2bV2xwoWyH8lSGTGO1xnkX5OHMafSOVixiZNvEzMsQqvZ2dTP6j7TulHsU9L0UH9tCY9/bJucD
T18gMDtNjTdoxBO0Q8pjLewjnTbVZIhsAtcEK3sep8c4Dk7xjN5TyOfIkvLj0gkYbkbA3M3qrPLE
QyhrB5VXLm3kaBMr0RfkBPkTVy0PXIK0mS8UC8XVLjMvOqHliKGmce4riPRR6M1BHTTTyEtvmEkU
UxowG8VsVhbOoIneinKiDzm4GhIYNF/cFBV+nkYpp1Uq1cswbbbVoK7lThmpsR6cIQ8LdntKK+uh
MToXq3V4aPniChViN40w5sN/ujF86aCtw9umoeHcgYGAsGtgv21PiTjiEpHDw0rC/U4S80UxwvPg
YqM51nBkO3F06MKYMEw7JTYtV/B80URokOCIzj3w+7GsDJsrXU6PAx08iRRbJ4bGvIZm6kSudYbA
5pWgDT/I5k3pon1u8KB1dNHe3Kk8RcdUh19SkbDFSevqt1+/cekDT8HjP+ZJsAX9mGlRge6AzVoV
8Dsiguv5dCacMpQB8RPCnrOQ3VMtqppCy1hiv0NlluDV+/6LgJj58dJHqEMTCZkG9h/L/qDwM+2c
plFEB1d1h02Dc3E1BDbGp9H/m8BmJPgbwAMSrknk1jicci+Z1vllDit/IjlYpNLcnuWEk1cFeX41
f2UKxHbqWDLgF1JNaaae122xwlNlLQrZOTMK5cILgxauW6mCzChPBq2aO1XHXrIHD6940XnsmTR0
0VJ9/80qX9/nox6Knb2J2nYUwb3fipcDIgx/aMVE6cKtJ7ItWKdh37H8ZWhYm0Tv6NQTDaECRJwU
tLe9zrsvCF6mm2tvGrm3YOY1P5DijkTVd/2BsdGgITUkwcVBb/yR4Je3mVf6Vg9uylUy9FLisKhy
qlMEitOwTC4HIiEjUeyz/uw3UX9r2vCjpHOIvdoiIdh1klq1vbRy5zaXs1tuFJTr1YU2pLe41/aL
ppyBDqfwrwF6tyTB0JPFddKbTM/77Kwe+8SJ8gQkmSAy+0CA5QX/z5ZdZ6pAqWuoZEixByx1OqN2
hnmQHbinpPMqdjxGy9FTryFhZHS+MWSpmzmufz+mP2r0FXSfai3FIuupRDTAKFr8jQ9Uc7h4eRrx
wdofeissi20kkVSMsdeNwavyztiM5TS0i27qiLvQ1lbqEN4S58iLYNg8RTAzy5LwoLTNOxbKrYgQ
d37/VX1U3fGBaojPbDhSYyDQR51xlLWuMbTcUkM1sHD0bAlMOTpUw5YJcK1heyFqpO8PdEayP/jT
37iWNNpflqVziXOvjd9/o7Zk02LJXaey3CVatPEqoCDMIOzZ99+g9fVDm96YxmqhYx7n6v3w0BZA
6VTIP9xHfk5AaLDRhbuz7OTY682l1gzHKQRfim/ecOZk941+6TN5ZAhX0GexoaspR7WvEGyQhYCh
pE1WiiPwY8vUIyOBecc2t9x5NIT3RS6ecr1ah5FEzo9dYv1WcbN5KhokzMTM4U/CUF9GRr/JeoRJ
0Zk+NBvXcB4r1d94rs0ZB+/ENgYGtqH4h22gbxPdObOt7iTI2tNEtKBPaRc4nbOsxXDvN+pB2qIy
hvgy91z5oVR6PL3suAkXgdI/nDiFv5Z6LGZ2iyKoP4WhetxFBVM0Y6nE3UTFAmMmA1/osC7S3PvB
Z/xRWslFpVLFWTTm6Hjqz0TQN5+xE6etx8c75tsiVM68+LYy0mPbkI8wKZ+1jKV/8Iz4KnxpvIwR
slKkjdYHBjvvr6rCk2tYQiybjKnnNoyzmakLHb2fYl3wxGjmdq2pc1XNglUeqQNXgJr94E1/VKJT
J8J9tonvBm5MUWp8KNHwkNqSyj4bVAZzj6bvI4Lrh6OOXc349sNQOVGEu5HreN9Tg9O60lET6LiO
vn/p66Nw9V03l/R3C2UrwFX+qz5DO9+c/dpS+thkhk3Gb8ZnDcdtmrmmj4sIUEZdNmJtYvKjZ2Xf
arnTTiooOmBTfUBQmXLDitosFYYaMJnMAy8u90WZuAt7xNb3cAxg9nkwwsg3IMjKszi+fSq3yiFh
JM0S/eu5yOKZEXXlRIqcMyuoTuQcNpCnwppnRNTxAUGqx7eYOtITo7h9I7NuFMKjwPjQ8QQGaGI7
qw+RfK4kq700U7JYIprkP7hkvjpL7B7ordvwvcfi/mPes9Ar0l8NBABmNtxLnjVvwdvPMj2GtuXa
59//TBTFHBecd58KfUXsOvJosDBUNjXvr1ClrXyko6wILQNvm6IPixqOwAyiAglG7Cb8ZWmzxjAK
1tP+3JXrRQjpjNjTCOK8W+6YyD8QblPPRKcedbF9Eibdvh9I6yLXLsLG7GilG9bUkNIF+XD2OpMv
JCI1AhUhyOBVMxEqt+04z7SE7c00ODWMLX0Ua2rMveBXPoi9ut61yH70yj+phfeQ9y56jwyWFw/w
cuEPVU/ZBMgH03Z/aeuGA8NT9f2DCFw2IUvWKL5IfA2/eSWSmeIHd4Q759Ci9VNLhgJdh8QcOZlM
9BvvfBMjhEHSkjUHcjH4t6rTMn4Qrm0cYN+zZpkaNVeQgdJbphPakdRhV85zWb1AqnmRAU5gnI0m
rdGhVeltZ13p7qAe2Hp0mzFnnnRyH143DXE3CoEzWaMiFWr1cJ038nHe++7GgIGBnrCcWN1w65IM
YfVuuSROuQWf7EzNwNQI9hzo76vVvjpYpwN5omAyjtP0HND6SZRuqYuOOilbmXoTz9VAO9JjSHtW
SUaxLBW3JGz59OTyudsKiEohEwfoR2j18lvbqy8Fejt6/L50qppVPofwWBNVKoarWI4wO46ht3Jv
EwSjyrOkR3Dn9G6z7QltntQgDdZxq69Me2xuWcgdne4qiDoEdcSP+Ip8lI0arbTmLtPgHzKmGd2E
ao84E8+GLbG3ygPIUA0hJ5pNy0mC4oQrPO7lG83q6MYYTKK16NBkL9co/p2CtxTVIOrRjqFAJbyr
ZKBYoz1TzxrLTOeIlTexqdwZuNwmLoYxCKnbLujSoxj5NqqLg7jV1ow1j2nZT8kNIYaZDngfY+nP
Boqcthenqeeca4lxJcPu1OFtQZ0St7Sl7hGeszdlGhUV0r7baYdOri5tKXvU/ITea8SoQ/Gv5TpQ
JnKIuK2IEdVZQ0prt2UOpQ9TCngcnuAWu1ifJT7uc6MODrFhgXvv3S2D7JkCFpLXg54lQGxiDpTX
U63tqBKQl9v7Xo9YijDz+DLCdLSqkL+CJI/7EsWNHW9CJUF8q+gMKzLXJSRIJsJEk5Ol5WSIYuO4
WYCETO7QPqZc9221dtu2R3lgBku2GvHSF1Z/SBfZmZEndB+nnEcjHPw5m4D6tOwgfPuNAL+A3QSj
KJb/Gn7IVBU4fUoAhqgPe2+F/XUX9Ea0wphSPuSOTbOStv31kAXKBU9rb2oXUXOKfAxXRxXAXQUo
xmyjxOPvthHaZQJiEjm9y4OYyAAJbRXVCZMJA4qbxk3H1eMm6j5pcOqtGJKcKskpUO26LjOdpjL0
qRYkRHNwjmCgsdHZqBZYuqZxxL0Viy0yI/OqaQc0hzy+PETaNaLqKnD7dVmHzjrCBzdzfF9emanv
XWcDDTzbaM5oeNRkKKYM2lwddWwqu1CB69ha1jyYlgGUVU0f2oWr6eTjxla/rZX4KreDDm2bGHaN
V/NLeXlEaIk7awKrBtIcaOjN9VpiIiAxNpCIc+N+y+cyL2AOjBIAVy2OAJEbcxtsPps/k2AXvanl
M7ZxxI+xzZzXvUMwOUpVK0wPlFA5F+SgVYFy5EgR/Ak5AocRwQBwznWjugpzGiMyAoxJbnhb09Wv
EmQeYWIeGlVzQa49QzaHP1JmPHMdRGlNEN9mDQxUYI4b+vTXSaX589LKj/0g6GcQJpmCybG2gOTM
3AbDL2AZcZ+Z7q2rSLehz8E0pZ7Rj0DR31TKQuQOzxzDX4pYEwu5PAzt4iLxxJElsdvvhX6nS0ha
qvJMJZx6PsTGVek4pPjUFZMMfQP3bAEcb4pinJOrqtXM9xiKNHAIQyl8wiI/k4a222oVkHw1eSwA
Wk6jxNwQyXTBrNie5LWSH7VNdJrqBl4KQpoAXDqPqRduhwDQRN9cd+Ss4EfyLtoCkgoQYtahgrwo
JZBQRDMxs+sED3XGiSEfamMH8VPpmzGUGufRiNqrUPODhQR9yB3FrloDIAYJPAtWPucqOMHTfSJK
Qp7TFPpNKfxV6ap4xNkkOEZJWlP2NETlMToqfrkj789gDDpYyyi1qfyl64a+QVpl8zJLLoUywD8j
NZJniHoomQRhVVpwgHiVG13IFSBE4D2M2A9YUSXOp7yVW7uc08zxF75oseHgbANsMmzVjojQLHgS
2nFBYHaujIPXMT9LVVG9KvpFiy3c9rOTqGhu2BzUlGBBj06vefR9SYFZGG7RxueTKGXDmWB75OK/
0RxxnihZuWpMxIhpuPIHbx+nxj4MEBgmMrrhQkHob177KbBZQnFmdeEPs6gcHnxdeQhsuld6Ia7U
2rvIQvYVetIvBgvPAq37ZdzHl7lU3dKT3YpYPXU6Y9Uk7Kcs0sOCgUFYzHKOMtFS1adMVHd6r2Mr
MpsttpsZlsZ10CS3dhPe+XJ93QT2GciLAz9D25dFh0D7NjU94klSlcuMvbQXJOe+4Vw6Sngc13AS
9ACpo9KfsYnjvvCLqd3n5Ld3cFJF/gBha43EZ5eh0KCPSLyD0i4KQRsCA9I8a+7T8Q4RECZGLRXb
pfJ2EIU+1lJnpP9VCJrFPtMWqgk8VFIkzsO8OkGcf2W1nBYF3i4XrzeBmM4eTg+cKds+mlBmvQpH
hqtlDzs7bs81K1/QsH2ibDmMXHh6PfYEyBr6KtTYoQbGZaEJCKSmthIpE1VfCR/IJUnmWugtMhpR
NBFQvusexB9Tf4wz/6422zulcYgjMlEKKFwZdoPJh61FV4n9LEK8hVLyOIqGR6loilkWUlNWkbtq
9ELGDegcSk33GA2ojyms9DTZRzW1ie38stSb2wgQNpAJAJBNL19nknPIJX5emHSh3B7Nt+xyr6Dj
mxip94jYFh6DWwM5Q1BIlsa8ZJSLVM271n33qYa448vsSECwTyOHR0ue5KeKb8K5MpO119oyovMR
CDRuWs32FBTPYxr2NK+TgQiN1samxqgeAbKNLJXpnqLGl0llqXgHUxLFW7A1JbXEVPgdFVwIXiON
0OFjLUv3iT9olkkmpXNZg7LgDUzUtRY2Lj0KHmLAvISMTysiusrXW4wYnUbsKg8ZsxIz0wf7YSbl
/pA5/qx1NMHY39eRWJYr6A3s+/t0K4v+0ba1AwWwCmXaUVYaG9UOzg0YOr6KQcdAoZkwr1rlflNP
PU05q6ruyQ79Ux/4xFriDKq8db92t4ZaB0d6oppTle4NugSdybWsAy0e5Ku6rqB6woacSWW0a9zo
MKsGLvYY9myiqQCSW+NOa5JTCPd0tAv7wiK1ai56MkiYfT0UuuCcymS4NVbKUBUINGoMeuT0gWZB
WD9EMecPA0RyrVVUpKFgHTHwdk88MDkU8xn5tLFlkduuneNVCNaYKJKrmq44Yvm2WPRK7cziIJSv
Crs57XVU0nWD2rsEBCs3yWFR0pbzqP9ArdH5kbP2AiDXcIjFm0B5eOrTMgGdY8bwXIhb9ClXBcFg
0Kc8QRYwAa3pGHWnuuoDuSLl0uR8HhA7oLK6YOSRK0S0kmwkG2g/oEsyFc2ghB07gdsFDxT/4VBf
FYlCr9/qe45U8HwrEYY69jg2ZEOAapVFNs5Nba2Q1neZRU289hjjHzhBq0yKKmKj4ndS1yxaga4p
zw1tXxvYKE+E3Y92KMYDUzd3gLP1OnkfppVTsvOmtEDxFnyA16VV1/jwBDRXY4c0cyI0koLpNkc7
5qD5IeBbBBM1hZ4pWyBjVGkl234PYJNbQHGic+wg2QRCMBhPGrfs3TQchoNygv2Mtd9wr2KXNghU
2rVtn0TemFWiDhtGFuU0JiMVpihVA4P7dqaHYTOPArYOnSxTIvtEc/S0pEpNdjGENLQIDDqruevd
WH3WziU619zbwS7N/Cc3SeqjAefXlEnCE+bVhzBRj1yXUovCcyna5j5ndekg94CLAtOUO1T2hVF5
c9/wb9qM6ZRRySxT5BPgQO0m7MohnBZA9tCqgO2v4Q9g9fNtp50S9jcj6rdYWJ6XrC3csTeMd4Ag
OeHjkAhqEacE2G+xrWhYo/dzlLcTUVbFGoIjUN5wFO2G4b7n5fHal8pumfa1fNOEfBiOPqCzrdph
y16xO2as162GxB8FQ80U5zvSVplOBiJxs6+rUQ7Kujcgpqj5tVp/UKErLyxsUsuw4vGXRvnGTuSt
XVvlUa7q7UqS9f0m9k6rxHscN+5KD4S9y2AHA1i9kRvwTlnvWbNQWMqV7JUA5Usc6JEyrEnhHRZW
Z5LaVHnOUe5QGSpsQZYe3sVR002ejJRTJESZoIxQGhJNWcqcuoVohY+YXUwlwVW26Kk72EI928b3
5dnDRs1uPZOKrWP/3qVcWl6062CnL/jEgim37a2iszqiAD6XUk1ZWn1B22roFcKnb7jueVzZxnVm
VcRcUKItKtOnr1qQ0RoH8W4om0PsD+7SEre+5EAta80nzMIO6lqg6ziUMub/KNkwPi0ZX4ztympd
91I7FVlobPvQDJc5gPBCt/GL+Twe8pK4n0yzpm6HaIulF5OpquXIuWCnh2TCzITe+5ux3YL1I6wX
wg6iudSptJFc9GtYfKIpsQf1RaAP7omdt+1+WufxQeMX3bGjhvkC71+9L7diP1FsrMK1tM1UTFBI
LIqjPLTiOffro6MU2jypyLwGaj4DHQb9k1DsnMjDVLYuSNI0J1B8Ud9jPC6Gkt4vIKHW5q85Wbce
EkotbCgLnQxxxp1KN/UjLKR27cB+o2iokw6+GcGxccAOwNb3qxGT5kqOtaprcjQ1wmYmIAOrIxer
M01PDMgoGNPmIrQq5UwuM3JoQ1vMcamtrIgQZ0Gy67zI/e64R+2PdcU3iBWorXlVDe6azFmE0JEj
zx0n86d2yd4eL3aznyZ1OFNVF9Vy5aA2YRh0ooZCnBMNUy0UiSAwkTK2jOoZ7Qcd70i4tQT6z7xI
1t1gt8tEEPgN9jwVt2Dg5amGvJxURuQb44ZzPyuMZt8wMaXlJgorJqx3isqqSjKUdFkGwZGd78dZ
Ha8iD38RBFUHUj5gTgX9f5WpPVU0+w63Vbt5Oirlwth1D8GozJskscgJE/kcq188lfoQG3Au5Ikd
19WsJk8CeRsuwg5HSl70oJId1tu8lLnwXTEsUswPh1jI74pObcBfUet1QMwQIQr+npYo8ywNLjoi
4cZuZovcpKMysCF9VRb6mtZadgKjdZtcCyOtZi77NJgQvrYsfF8jMZqpduo4+a6tBn1ey9DpfU+6
CtPuscx5oneVggELnorr44DweZkzhudEUxCZBsviya88c9HA/lr6mtyseArcqxkhUYDTl5GfmFvH
ENlcjX3rvs9UQqSFQhS975TrqhfpOq2dCAgqpPxUDY/TQjktQrvfMJ1C4SQpa2eQLDSeiX7S5QrR
pJVULS2OOKtEceNKurWUY4+9St3mM1nu4m2WcgUqRBLPpBwksxQ/EdeziXITyZc1Irb8H06TPg6y
kIeoFpFrpqrQ+jc+jnnsCJzdYCLtDwZvQY7iYUs6WqjIx2170CXVusu70+c8vud+7v8Zvc+XNzLb
1bt5SlREfyIey/70sRJc2K9S8fG7z5P/8+zv/dD3D/TL4/Nf/oaCiNb4y/fWD7/9OmZvojp/00//
43U9v+jvHibe8ebEw+Nvv+qjvB51vT6OQ+Is9b583drTIWc5RCbJL/8YqKPhf3OC/uoUfP/dvZzL
7//Md1/62zOAomecFr3zFjy/rH/rDOi8VbBR2NQRUfGPI745EbC0NR0iNjfMf+kM3GcircerEOF+
+vYSYCTyc2/+wxHefPra3vPMTbb1l0+Z6+nte1f3FHP8hv3y3VHA8A+8CNCX/dx52D0kAZTeqi6D
+5qP882JkPcAybGFJTj2WxeBuYcMGpw5mbcv//6BJ4J9wgjB++TdIO+Bi1cg6n37ROgYaFQZ3tM/
cj0wnuWMnzsDowqSdc8EB/Vy1Y8Xyp8Lo2Luofs1ZZbHf+6lMHqRWM8/dyJ0bc9WiIk2Gc+/XvRv
T4Syp0Jus+xRivLPWxWQXP3k6vidVYFHg8mNb43qozdv3dlTVGZ7mvn6cPxvPRo+vvS3D0fqOuvl
Jn3Je/675QFSFGCZ4/3+/gzATLNYM79cGi9X2z+rPEAFOLI/P3kXKHuOSn1gs+h96y5Q91Cu0CSW
/3yC/uNuBhMlON7FT54IY8800HtoyMaf/31VKwBWtLBBvjyDfupS+Ikf+qPshoAQP8zH2jh4rL5V
l//VD7wWm19//005PdZS735wrL9f/vbLTTX+/7/e3W/PxfCbb74Wx89/58uvf3mDX//pd3/r9V29
fnEVPJa78t7vn7/Rf3mZh7uEgv33O7DrQ/C2DjTGx/6fL+S3X9+9zDef+/eOO9lVxIbfs7d5Pda4
y+AG4g767LGnu3j3McoGoDmF9uePnOS7NHj3mg1kXJ8/8jzhdOyk0yzZfXBhgMsabQSffemLMhBx
II2Y4yHY/bIc/+/d+wCpaf8HTv6GvZ5IXl/v+KGOVmWW88++gU3gwdd6/5Jtyqb/wJGz5A77S/96
pOcX7VCev37hG5vjn7zMt+N99Vi9Hmg8MpLLcR/92dNxHDw+ENBQvx7p+dBU0VQhnz307/nHa0PF
1k5P57MHPhfVPYDG1wONL1nTKPlev/D3z/N5Ob62NJN+j+vsl98fAu/x9aAvf4X2xesX/v5fufjL
hKy/6qH85GXy1/DxTx74r2kHnzzw5S6OH395+J/fs+r9Eq6zWv0H7smz4D6I310poxuNiPbPf4qj
1S34sIj/aXX77nn51vP1jy7V10/d1+7Tt37tfUkx/sR9/Lgr//W/AAAA//8=</cx:binary>
              </cx:geoCache>
            </cx:geography>
          </cx:layoutPr>
          <cx:valueColors>
            <cx:minColor>
              <a:schemeClr val="accent2"/>
            </cx:minColor>
            <cx:maxColor>
              <a:schemeClr val="tx1"/>
            </cx:maxColor>
          </cx:valueColors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it-IT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Trebuchet MS" panose="020B0603020202020204"/>
          </a:endParaRPr>
        </a:p>
      </cx:txPr>
    </cx:legend>
  </cx:chart>
  <cx:spPr>
    <a:noFill/>
    <a:ln>
      <a:noFill/>
    </a:ln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  <cx:nf>_xlchart.v5.18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72164B66-0B9D-471B-976C-7785963398BA}">
          <cx:tx>
            <cx:txData>
              <cx:f>_xlchart.v5.18</cx:f>
              <cx:v>Somma di ricavo</cx:v>
            </cx:txData>
          </cx:tx>
          <cx:dataId val="0"/>
          <cx:layoutPr>
            <cx:geography cultureLanguage="it-IT" cultureRegion="IT" attribution="Con tecnologia Bing">
              <cx:geoCache provider="{E9337A44-BEBE-4D9F-B70C-5C5E7DAFC167}">
                <cx:binary>1HtZc9w40u1f6fDLffnoxkKCwMT0RFyQVaXSLlve+oUh2zIIggs2rr/+S9ltj63R9PRE9I24rXBI
VhEgloPMk3kS+vuH5W8f2vs7/9PStX3424fll2d1jPZvP/8cPtT33V143ukPfgjDp/j8w9D9PHz6
pD/c//zR3826Vz8ThNOfP9R3Pt4vz/7xd3ibuh/Ohw93UQ/9zXjv1xf3YWxj+J1nTz766e5jp/tS
h+j1h0h+ebbX/r7f7p/9dN9HHdfb1d7/8uzHRs9++vnxu/5l3J9amFocP0LnlD7nOM9Sxqn48vXs
p3bo1W+PMX5OBCY55+nXQS/vOuj3R2byeR53Hz/6+xBgKZ9/ftfzh3n/8ux2CB+eP/v3S/4wjH18
2EoFu/rLs2O8a/Xds590GIovT4rhYUHH28878POPKPzj748+gD159Ml3QD3ewP/06F8mLYd2UD3M
7s/DKX2eUsQxY+kXmPLHONE054hi8nXQLzj9kZk8jdO3no9w2nXPXwzdE0h96/BXQup28Lofvu7Z
n2FQ2XOcprlIU/YDQjngJ5DIRI6+fNGvg34B6g9M5GmcvnZ8BNO1vn8KpK+t/0oYyTuvv27Wn4EQ
ei4oRjRF/ElTYs/zDGPOKPvmEb+Y8W8W9Z9m8zRMXxbxGKRRtU9Z0uch/koQFXfxrt/u/J9pSZQ/
52AvLMv4F4sB1/Y9NbHnqUAMgVk9idMfm9LTYH3X9xFixd1TgH3X/q+E2uWdHdo/2bR4RnCWZ0+b
VvqcMoKYwI+c3x+YyNNAfe34Lyh19gm7+tr6r4TR4b4fpj87kmDg4XKe/WBP4jkmmHLKvhLUo0ji
D0zkaYy+dnyE0blWT0D0tfFfCaIL3d792TFEytKM5A928p3LA4gw5zmw128eD0KM76npD0zkaYi+
dnwM0dC9fwKjr63/ShhByPqnGhF+LgjE4xyc2ZevH4DC5HmWY8IESr9QF/4RqP84m6dh+tLtMUh3
2xMYfWn6V0Lo9X1/vz1kdH9ezpQ9Z1meCpqJbyh8Z00AEuMix5yAI/zejP7ITJ4G6FvPRxjB509g
9K31/88w/Zu5fQ/SD03+e/0hI1mWIf5PS/kRI8wewPstBESPDOmrCvDvp/M0UF/7/TD1/9eiwr8X
HL4pNCXE0bvP2s53msPvP/28QBCcHnX992b09bAfP4L8Q0D8+Q6yh5f8aAt3bXv/08f/83+HEL/Z
5nc97+9C/OVZDhlVDp4Q0l74QXgOMM33D08gmYKsNxecEYguME35s5/6wccaxs6eCy4Yg6eCI1Cg
4FEYxt8epaB0UATfEAP7/LrI66Fd1dB/25Hffv+pH7vrQfcx/PKMCAhcIK59aPcw0RxhSLpFzjKe
wQsxfjB3++HuBUh30Bz/T5uO07LZYZWCjW3JmsZJo+b1yIbICz3w61RgJnkW+aGuvZYLya9NOt9u
A2eSxLqTTZvFHWX8Y2fncOgifTNtSVOu1k6lX3pxWutp3Se5deWgtSkH37VSx5i8UG5DO5VbtV8t
+3WL+Vym2q+nMdu6i9UHtlt70RbzasS+FcpJy90s69RftN68UH3wIA+y9oSsdj8GNh0zaq6apu7l
2vV+N1Y0XJJ+Kuc5f8X4Gt/VfXjPVTscY5Nkh6ny/alZ2yiZFdO16kx2YusEnUbqL5CZFhnVrC4w
70Zp6vmV3+qTqtPJm5yReSdS82KbmS2avuuLvm7VnqGZ7GqfoyOaK1UmbXqat6E+kG16CXNQr2bU
4cvMjPyCZKMrWs52ZMxW2Yv0VTVmRnqVixMegysJz1SRUD/vOQvr0bcz2gVfXyGy3dY0OfqKSjR6
aDgGDevNfrWpaa436i65IkyyTIVy5VPBOjYUBt4rNfFJsdrwftj0CZr5XM55Qot0RJsc0Oc+VBXV
ZLt9hQyVruZ7NG93hAf8OqGmP8VLfOvidOnYnH+o+pHA9MeXJuW0qCK7X7vaSeJ6t5+mARW94LQc
VY1Ph2bkhzRYcTokYSoqAWub20oUZjV9ydlalaRO2mJg613YGiuJ31YZ2mGC82a7YuoHXlprM6l9
1hTctUcrLClXbU82r2LJsu4dFpn20uZ1Jgc14VJ3Vqql53KrMS5XFQaJ59DAhhAtq1x0Re62ejes
pL4QcxpK0bRODn5hRYthhzgn+HW3KrQTdmllVSuxSwSNpWZ8KseK4aKhrTv62GcH25JGdlublNqR
KDvToKIxuSp4y/OTiFQ4BE/v8wrDalb2QmxUyz6k6NpbzIxMolsKtmQHLhSSyPH7yffLLqD+dR97
fKdEvXd+OPItk+PkkzO75O5m4HiVrfC22BI4wY6s+VUW5gtV1+EaLV1azilOdms6GVnN+f281vcN
bJqcWorLJttWwGupqmKrh24Pa51v51UMO0iERjkFrnauUfxErCgceqxjLqstlbxNdcmt7mRGvN+R
fCj95kNhU2xekqFnOzHXoUhb1pbb1Ma9rvG8bxhdzrYMnELvUXOYVcP3thm3o9kadLV2zXogyaRP
dajLlIMNz6nuyinJqquR13qHExf2rpuHPYWdkck42lGqIdn2GOOw9z7kF+umTSdXtuYlHYfstW3W
7jxnNZOULVE6381vyDKashuznXDYXcERXU9zWNvBRKyu83m4xJRFCbJL/iLSfgR7bvqjGpySQ4zz
2y7oeIyc9oUGY94HG6edieN6Ah6wLZclqY/V3ACWWz2WbR9JMWt3QdZ0K1yWgaVOSEgShu6S1IPY
u2TOyu9F+x+c/IfBrl6r+rfqybdf/3HxtSTzWcj/5+cP9Zd//nY7dPDvd5v82xc98PW3N/2zYPDA
kd+qB49Y90uh5ytb/TcPf+DrH8KS7/ka8r/fY+uvYc2XcOiB/T53+ELSmINgBgyNEINaAcsY8ORX
kmY4Y8CRKRIoyxmG4sJXks6fg2hNUE5wSjOoE4lvJE2z5+D1gN0ZJEEUguz0v6FpGOJHkmY0g5wX
pTA/yHxTiCC+J+kh69wWBSey1nE+a3J0x8SMizYSerKRJhR1huuL7zbnidAAuP/xsITkUP3CkGxT
CFAIge39fliSdsanOCJpqxi2V3bmYApdwm1eiqoRYzlNoWHnQwVcf9k0fMivtrnCmTRp2ruzpk8y
f0or0vo9nTynuyrkeCkmtOntmFaz31nY249YEVyVjVEeGMDXYtg3bb6id7wdED2xwjt7ioLuhjKj
je13uZuW0hhT0TNrwB5lY4l9o9S4fkymhrpiC0iXyiDhwM+H6e1kmnragz/ZSEFEPfvrZkX2JQQ7
piqn2W7sFAsWwZ+FtqLHdhPp2ywZN3VIOKtXmNoyj40UPM3pLoACsRR9ozGRzrCpKWiGE1pLsZq5
KRaz6rXEm9f5WT1NzLdlzCFcAUrz6XyMVbd0L4LQFSmBpcShw+N40wBDXRGleF0gCPredR26StxS
hzLZ1Hxhdej3tWcT0Dqd87dd34VUZkNIh2tw6+C623ZYkpeB0pXu4kzH9hxtFSKSs2ZpDrjG5t2M
e/ZmQUm164lnaZHZzr7jlvsr1PP5/RhSHWSWGV6Vld5gocOshS1wvpLuPRpCN+9Sl8GiW1rXjeQJ
wbyISUfwCTIJfO5pLcox6R5Y2iGTyw34BOIJQl9OlcmzPe1baouKqbhTNo27bZxb6mRihBuv9bpO
08vQcRizYp17h7KhLphb176ggaYGuDzfThsdh0sTQpKe8qHTt3k6YL1vVJj73Rqq5gPqouNy0S7T
O5O0hB0WGq0v3LalyD4EhsYf5mTswA07RWx145tkmj9y6hdMT4VwTb/JVG3Inq5o7IZ9TMPYFaPT
Tbju0GDfoamB/5okBeyn1KVhH3VLtJJTrofhCoZeXbP3VdWbXZKLyl+bgKm5dnSM5lCt3WL7gix9
3RxipHC+cNahcLM4nygrh3XoRwjNCKHzNXJj37zqLKnb8wyOPZxCZh5aQ8AWRorkbx/yDevpZBGk
MWWNBLy52pY8N6U3ED7SorWKbxvEP1U2baUWvRqPmaly9muqErVCdNSxsLdAlckb72rYta2e4DRT
vdl3k54Y3SVu7rxc5xFW3dMAD5W1/Ka3va4hJAkuvFuzJe3LiumhBEsZsnLmeVx246oERMhTCv2T
0Ud0GPIFm1dT68FUkF3WBoLQoW1e57H25npmqe1u4f5AF3a+0+A3YuBwIBshtC4b1oRbnbpEH93a
NGvpVsrzD6A3NXmJfevRoQoD+xhDoj+1HosXkQw2g9ifb7IZBxz3UOE6NQb7faI2/po2KeQXcxbS
W+V0fjmMGF24tT2pVScdgpQHEVLUzjclmdZUNjg/6JAfWzKmslcVhKuYjftNZa/oaqaTTAFWsZ8k
da0q4jTm10IN7bXLUFKMHddIsk0vZ9Tg6vW08dHvDEl0fsNIf9vT7pMbqjnKQUM0iNqIj+M29UL2
eoTt1/SyBm/cFk6k88segydsNRk+kq7C0iyI3bRDd2IW7fe5yt5MjYAws6/Tctzwa8uH+w6Avshd
dGWd4pNkgZRtdbY65v34vo/dFUUZ35E41yWqkpdJIxo5h3wtxQMyAuLFmHB36ldRumR5Net4sBHV
+1DruuB6zi+mUEU4D9Nh9JVMVo13ImAt2Thc5j0kOm9BxLWLHJW+FE39mnd0p9NtK1pF4i4feCVN
o+1brDAtjHndp+sZJ5QVCKvTceMHhmp3GpkvPTPpcRVu3/rqfCOcyzQFMqDjdqaG0O4V3rpDWrVw
Qmg8o7EFBzY2L4C95tIPYK4q7U6JBRfabHwPbip7s+XrLW0ZlyNS7lMexpMsX0eph+28qqZf7ZYM
he8zJZ1LoySMQUphZl4I4b1UIz2MmslN8JIOY6kI/Ui4OCa4Pek1odKGbn1XGcj/i6oGWOoZITmh
fm9xck4adUtFsweu36QXayO3xcdVVrxzKSQ6TW2KGWLKPZoov3FIJJmk0V2kip0q04vLscpukJ3m
ou7g9FRifDNN+Q1q6kRChngeRXYy8T5IYdQl0RW46gVSIJU2B2XXZkcNWY84W9+C65wLlJk95DVu
uckCkFJien1MrHjfTGGZZRp10xfpxCBxROALJdjRfCP4giUGP7PL5vYG+wcRQEXkpI8hTsXC1/5u
jhu4ocTmXVLaZWp3esuqVjZucjvL2vkw4T47mXvWvFpRNXcwScVhk/2stUyZeivWTYEVbGGUCR61
LWsymlNfLfa2jzm+E65Tv4rEWlaw3Auzw6s9By+xXvlg+3JoM/425z0+TTfT39VV8Hjf1etWjl1j
4m61sFuLV6XKM3OimKk66Rtqm93oCL8NdkwaWTdzbR8yoWQXZsiWKuCGi1qZFvyg2lSJlim8W+qI
Tzyq818tI243QK3xxkCkCJRgpmnPlpVdjVjcocy1O66SFPJtPbTmgLEa2PvMiIjPRYRuko8KcsIO
AgMkcz7Zg2XTKOc4skJtSX3lsFo+CadJKYbBuGJYE/0m43YrDKkaVkDeaFQ54iwgaSpH9C6tKJvK
wKq6lgS1KwAO4dsb1LTxstNqHoue1Ijve2TQjeriMpcJ6mHRZK6SUjUhuey2mkF4ZX1+GKeeyjCB
ONElOBwqMufvBZrMyYZmdMqNyQuRK7rzIcayVXXTFmzpVqDAZrGy1ZB1O8QcRBMiu8ltFkC/GTda
spAYd4GJ0EVbTznk5ibYfeaNe+ncup0Q+HQpeDXgI9ILKS0OBhheqekD5tl6oKHBb53FtAXv17Zb
0acLCBR9O9YnamjSt2FkkLx1YyR7NSUiyM5p9DqfxcGJrJG6c/GkSn13RB1aGukTcC9DqLIiU3N6
gRuXnyrSDS/5kr/RQDxlCBNuJZrCiRltf6lTjorYs0MAF3jIFDGk9DTBtz5UZAd02heu6iF5d8t8
EBjTGw2p9UkKvvIkOtIcNR3afQVBOng+nUkL1HeWu8Qf+pEKCGza6Rj92EuqDbuZIK6+Gf04Ayk5
dhaz7NOCFlBK2gd/6/hUjbId/bBrunwQUgwKXzRmRKcsjNtlTXTblYloNEhyVdd9cDyEbteEqT9y
MfWX2yL24+CrQ258b4p6GwOYNo0G8uQEpLFCsaY64GSLJR+a5P0Kytdb5IOH5ETY9gj1PFGd5BMW
5WJbLkXStcXm2XAW8g4Vi53re6DPgCWHPPuQz4s/XWtIIDiopAWd51R2azbfgOsZtQS+yQ41sivE
uLUfTzY8tYcp2UZe2KB9GWneSBP0clq1Jtk3ZIuvIqXJVJgmWU+agJqzqJq478hM3wlIaob7dKgY
KkhkYjyb2BavTBDzawsXHNO97Rjzsk0TO8k1r+JLPjl+QX2OIXRppxeQPaJabkk+H1A1QULGFzWA
gjWCm4bcf+hli8JyOyM8TWDQvP7EOgRHuulW8qvKcVYEz5Qp0Cpo4VJv5/2YtFgX04zEwfaKj5It
nJeT60zh6LS+tzOxzV6YeqoLz8hyxeaE01OjuPYnLGbtLJdGDflZ2LKbNm6giy1GDP7gJ5+f1ph2
tzQVaVG3XTgdDV1O+65tZBh4s2vz5oN1Ebtyi3g6zwaRJAUM5W6SZZ1Pm6yvpPC03REde2mQUYls
1Yz3WxoqU9AJnPqQODxIotdmLcZqUulugshGXdUAv5KzZbxYG0jJQUWqjaSp6/SBjDkpKziZJzTP
7sI0rC80i63Zz3MTMlB781ik0bYXc9Unxwie+nysx7oYJ/26YrU+A6+Oz3i3ZZeT9lh68JoHwR3Z
T2NWXaTgxa+yuc93hOsEOF/pV9ns+u+UwAnS6TI0NP3Ax82+yRgK54tvp5sENNED6JCvPot+aKXm
PMu6/pVfQJfa7KJ3n1W+JO2Hk4oQr/bgg2xp+tG1skPMgnpN5gsTCVD0KtCwAzUcgvoNTvOYz+Cc
3PJimxZ2yHoEIYYeXO3Luq3CePZZZ6tXN5U0xdhKDWR/WIibjqifaDxHdZXsH5SNU96zaAowmeTk
n1oZB+nfwqAagkHQTQddfFbHWOBpUfWQYzcKrHbMIgES38JDBolBMGxhwZ9VsWphbN+lhFy0rs9f
q2rdPjUiyb2MCG1XHfJXkCwGUTiY7U60U1qgqcWTNC4xxRKTUZxVDYSFCYsDOuO8b4BweApoWV14
7bcX0TdZGXuI4g/tnJhrlg+TkEmqDDSNFhyYyoSiMqe4Ph3beVgKny/bjrgmFnPV6o9u2NZdN6Z2
v9Y69fu5S+q47x2jUzFk5OFAQkp5NucgeksLaeR5Evv8uIauko61U2EHMPmUoPQ9W8fs5Tqv22kb
AoizaAyVnPSYrju0NoRIBcmElrXnk9o1AzLlQqh6Q5Vx77JWRdn7lL7AdHS7bFXVEWpC+rS3cEFV
+tB2t+McsChYv6RrsZlBfMrAFd0ilN93agHWnRTEuzUJEy0AeZHJAHLBm1VxqL+QxtIPHkVQOCMQ
HIQBLeSaS71ALhqNPas3Yo7B62mf+Np10rQPKq5DUEzQjZ6lCnHYw8h1YTTuShIrJVM/0jLJxvAG
yK07htnTy3Fb4olPHFSG0IPWXixz374UjTIXLW31bcdWc5mui5OTjRvsPj/LAZbTqvFm7+i64F3F
zBgg1/EQKHhkmo9taMN+akdNP6wjNXdtl3QA7Jq/h/vcy6nNrD00fT8ckRc62+XCN1gGY/QKXKzm
m+irvJNtnXfLcZxw9nLLZzKdWBL7N3EC0IsB/Nj5bFCiJWTOGhI+CKbOzOpQu9/aKFA5Gm0OxNVO
F2s0+qYhkP7sKkPYry1W7ViAPtPVJdlsUI1cm9ie5MRseA9X2PP3s+WzOzfZvOUFX7eFHutQ93dt
v7o7lHTbqwWNm5HLkAgPZgRxKexenfiLOe1XVUzGdOmZMeu87xpev6mZheAHOBRtJx4izk8QnAU4
qHlNBpnoRF+QgNRY0gxMbKEdfgdKFFIyZrM6yzWt3rguvwX+RsAccxg+zmOO6sL2wmVwstZwZ1JB
Tue6h9S7+qxlZe0E/++Q7T8AL0z1cU6S/IZTPNkSvKV/pc3YgFpV06YuHMgrJ1vtNl9EbafThG9u
V2M03+qY5LtEeRADYpUpcT5a3p42Le5w4eGDu2gHUBGypMKQJFVTAsLCMlvaHkfK+zcTI122rzcM
UloSc5ABzFovaofzEKIUkbZ1uWgO3x14ddAkargTVMQO61+XtAWG8eMAskMtehCeeFeTpSA+wxb8
n1GucH2WvIfeEPVnE8Qa2LT2XayT6qwPtpohd2iMNTtI2+AlNgOOKhPl0LRvbZ5CaL+GdpeGLn3F
cdgKoCZoBkZJ4fSKaQMjol3TPVAWfN58FpmyB6GE6I4eOVenSvUKKqoNI+1RVxmCgqeZPdC1ZFU3
Ilt0IDJsJ20gi9EF6IB2uOpUA5tBcLOhVdYb27qzVkxzTqRdoTq1p7mFWkfeDSaRw9KpcM02Adu/
isW+69MM9spSAa+YeQXfcdOR7gwEajS8oqQPhEO+S9tXHq+Av4+Wx5NYj0BDSdOuMMFldtRchEwQ
977rc9Bbugrk1N90GxCrYJNIbED3GTuv2/O6SXRW9i6vhp3o6NxASTFBUPjIxma5WSpn3yUZhReQ
rIFt+iLkUAsB81mS1FnYzwEBBswqWBzUhqCNGGZndiFTmB3WbHOgb81ewEaNxsOSYqDw/gg4gcxq
bT9cJRgB/qCq4e7MedeFd20OOrdUttqGV4iM7XID/lI1h4CgXnuRpB4OZQ2Zurno1iVtsmLlzWgu
Mfie7nwazfgGIv8QX/dsqfwrHNBm9/OQDw+Mpqp4GFGau8JzKLZedGGDifp5yNpL8XmpnIuRHUHz
S1zRd3EtgNNDf9n4AC5lgjksZ3yBsg+IWBQ0OrhmXaXFnFgoM2k2wBKXNoXpEzLOC0RIXh30mA1A
Gml3nrA1Su+X9LVeOIE0lTcnXYb3ps+37jatppnJ/0Gk7kFbS6EECmaZyx6t1QZs1wR7lc49hgLi
ELJ3v18pgIt131cnCFwVJylPOUGCMLBD+GuY78sEzayIQJrCqSXUXfUL1VjGbmKLFCj3ek/x2MXi
98ck/zIo9BWEsAxDJAjXZh/VJiCahtsSED1Jlif2HUh1EyoqOA33HvI7KIpv2Wm6Buckn5JeQeLT
J8l+BZVFxtm4m3buGluICWW7hvSj7BfU7Vfqsl/dzONcZvUMubHbLLD9CnXAHjKXyF+lLJle5g7X
e4EdPo1Dgn0pWOM7+fvre5j+d9cyYCsRlB5ZyuEWHdyle7ynW0IsBv548ASqPutxHY+qNq4MNFuu
/ZzOFzSf+6IZlPvyNz9f/uTnibrPv24sphRRykFPoA91px/RdGBqk+7XTU4NgcjStOwIEnF9X2cW
MggB5abmP2D5cHHz0WIhaoXbZtlD9Q2j9NEdFN/rME4d6EhwM6S63NKpdzJLxOnSQL1Yukrw8864
/CrJJnvacy8kiPVBFWjkIdkncZixrGtKxv8wsYdxfwSBw6XfHAp8UBrkJH+0Fb3zxDhgdNlWZLnm
XbdcN7WHeBEK2BAc/D7iD1byeLAU5aBlcqi0gT39uO9irdgwBAx1d9FBdlW3lo6FWFR6/P1xHi8K
ynxQVIMLmA8nS8C2/zjOOm1NAzY1gHEGkNYRiEXtzg/1NBagZQA3/P5wjw8yDEfgHBEK5VAQ/cVD
jfG7+0X9inUP/miQ9jPx6EVDoWFdQQU68MqA02/D+qBCATGAirxBkFX+/gTwwy2qH3YWrlYhqOCS
NIP6Kfvy/Lsp6JnoxUARSEKA78Y3dWi3ZNekaWRQbkzUFcQc6bRLgrJQGqiDeVdt7ZCAyONGUPRy
j0AdRAokkwgVxMug6qGSVZ9zu4vEMCUpb3QDF2BoOhTpUk2gskXwH4VTs4YkYyPbyUKbOYeMuF4H
0H77vJUrGgg6scom/0vdmTXXjWNb+g81KggCIMiXfuBwRo2WZEt+QViWRYITOIAkyF9/10nnrfZQ
lRkVcSO6+6EyKp324REJAnuv9a3tIhWTxd7/3YMRs8VBC9PgUoRyBj/Jt4CZIP/zoUwa4sbPYb5y
fW5Ryfo3cB2CDqRRsK6HobaevasXh4cYjY6aJzQXOFBh08AK7EuHQ9fOHj44bD3c+XFSbbNznr4c
vYvCP81MTJVVRolzL5m8z6MVv9oj0iDiYWFyijl2PLpfPHE5icsC1YA/N/jyoNr03jKLR4l9Lf+S
d65TO13S8NQMI5RgbuV0VYZV9O6xAgc47rFGDaBgKZwmGyj1qY1UjcqkKIqP22C3e0lWi8PU5/gK
olawoHxI7/WVHjoc6LWcUYTYkLjtUIh1nb6JmqOMNlExkQdXMmWPq5lx3I+TiKBOdKykqdlC3ewM
AwR2xTSkpMzf+naNeYSSKlmHAlVUxULcKAg1ek9ciXup4NxsBzXmBORH43BAN6AyYN79UY+Ivor0
yRlO3E4zCy11bJ3zDpYuXnN2cmmC2Ooe+vUUrV2fzX98wqQ5LjLBjClTMy69jF2udXSAkffHTZD4
oSU87wGLxuDLbijyy2RpZoA91kXdCzApC6OmcwpS8xLtNDi/Tz4bsGpKD8bGSpb+RlnbNpnqKgUL
n4RfVOWux7KFrRC05XpDA44Osh7LlZy+V2luKWeDBzvzmPRzAxDHyXdqKv9+zSvK4zyUXKSqabf6
hL6p/btj7xfiwKcIlqHDBsUfShEEl8Dmj7tFFFRVx2jrx3rUqOlzGIj3+BmxT4VcES+hfXFThhMe
wV9vEr9uvjSQHMesxPV9lBO/VhP+ggZRhQvM7TrC/p4TaMupQXt799fX+fVwBYMGIuSS3GK4ZCh/
2Q3hPRWRD/kwbnlYnhlFmY+X92Lx1u3wMuca3NpfX/Gynf94rABcgIZGcWGApx6Ajp/vKKRcPtvS
DDFnRH4sItp8Kz029IeijEQT+61Er1xvgIzPaqPm2eI1fP/rr/DbiROBq0E01+OAZUAF/EKvLHiL
XFPBfd0KHd26VS1dmjv2LVoHvNR/fa3fFhCuJXCPQ0FBY1B5KTV+2OuLKW/5wOUWu81Ur0Io3ce8
qPEL0Wy6WA6he/uON/zn1w0ClAiXxB3AwF+uu0WrT9omgB+2hO7OrGiOoODJe8SKwJUwsb41+YqV
9ddXxQv5y+P1PZ8DSRIheGDcYPbr4y2A242KLihJbH3reeN4Wrk3mBhca9tlPocTrmXl3oU29E0Q
O9eJX4bjl7Fg2mYkXPs335SDn4EXEecKzt6adiqq72Uzs6eulc1V5KA6xhq4w8cIfvCXRvueTY0K
Q3S/UN1wAgJp7BKtuyX183lGOD28YDM6cieE4YRJ/SVavzAxj31CStKXV9g0Yf30gXldrCL9fqO+
O4KPaMM7RyVOkVUPuX42UdhYmxS8DyMWB0Q2bC//aHv11BZ5asNuvhgujVRHC61q+hb5FrvDqMKt
Oy1m4xI2VzuTA6AXbKYFL+0UDxPRBm7xpX0HPIlfb/8QfQhDuX/doAUH9jyv+IS87nR741mjPgDm
pDBWt8V6zWkKVBlmY2g7EDxT06AV9ccGn9kWxsd5Fm13+cg2oB0hBzCydbhSDd/vup+HJtzpjWN/
aZeS3I6w6B/cHwJNkQ9bXMNLfStte1G+dOTdjqKx+EGAykALBmALSjV0e1HVvE9YC7aGtvN7XTPR
ggyZc5zHa+iNySixD12NooSSLCpu027oJn4wXbtCeQRU+UkXbSt3azNFB7fl7Hns9PJRhDjw05AE
ojsRw8S5HXKeJ2tRhjoDzzvuh/KytC2IuAMM5DAAI65wMq0ltzwJ3TIP57HaAIh1izh/36oFVLsB
L4Yi1dV3rabkuh1fumK5PKooxFHd5Rpl0vffD4cmzM+eFjK80nYI+ZWElPjshGGpDAPXHey6RUFa
1SN5IfBNHjlQF4g63FPbZ6ApFRomYhook2BGM4vqcy/WSOzAti4WJLlTTeJt06SuyxbC8G5oQFxn
ADGa5lov4zontQs4TQUgG5IA/cNi/o6gbMOKr9y2Nu/2QRNCSa5XnGiQpbvCiwe8Iw2cscvDLQfN
tqQLBhOdzerc/q/f/N/fe4GqloJC5RTY/q9dWgsmLrIOsH4eQfyIISRW5N7Ybmtf/7jQn3GLu+9H
xffIwI8454905//+/5MT/SlmhELi/3CfEbpqeWmp/zkN5Ldox4+x+gsq+s8/8icuKv+BfV7gfxxd
K/ITOOi/46I0+Af2ZB//JULjjg0Zp+F/46KYF+JHHKUNpoqgy7schBeV4hL38P6BaAgXEcVByfFo
/f8EF/3tzMdnCeGHXojKXOLk//kQrCBB8ypAmxzJMdYQ+OvLLgAtvqN+WnY4iJsvxXz/w/35c538
GCWR9LfLhj6OXA8ZWR/UKxSEny8bidpU1lUhlKu2zEIfXrth7dcWHNS9DVu1k1RBhWyGQxcsYawC
P0hIt8Q+Ot64j72L1R9j70j6ks97lTNs/IF7nQr72e/FQ70MsaAtnNSuARYQIRRBxes64iXwiXlv
cc2V6bNuh/e6w8fiXZ93/lyou4Jzd9USiZK9CSugSLVN4JvrFGipA9cN0jNeKn9frmpIIZKavdQw
GuQwRjeuKWQc+Lk9CT5/QAJ1jmfaWIQpliDFcfQFAuV8HLbmeRPrw2LC/pHmU3hve/RDrvg4aNCA
SUmim46WCTb3o49MT2xxU3Z4va+tNOO+78KPBfzyuF/9d/gAJgYzN596EKg562GwOnNoc29P+Qwk
TyUFmhUTsT2FZTrm24svVMJcnfZdQXc9rT4uedtncix2K2+XGIf81cK6bCQmm2Zxs5D1qWBobp2v
UP7Xj3To9+VW3KwcIZuwzZ8gXgLZGra7rsvvvHq4kbaOyfzNBXA/UCwQxBFAaRYHxB6O3J/OOW2P
NY3iVVXnUvTZAIs6Vtrs0bBgxx1u+ny6g1H/KPAjHpZ6zQZSPbOuPntD9dYG5g03A3b4II4hLx9w
Iu351GTBBO6invszjMch3qbh7PdsF4S8SdpFv/SqeRjWAWoRNmyQTSyRNXitepv30ouquKrMFrew
XIysdmq2LF0DPsQVWx+3fi2Q6dBgKSDmxDqsdkUXTihi9LVYGAG9qkC0yTJDR/9CgvJm0cWMrxDd
9raMSysPZR1CeNx0Wtvp4zLoU78Eddw7g5/YwA1l/fZh0wDNkHeJMmwITSJmdSU5lhsJ6P3YuOq8
TfRrXTdfpyY/ICbz2gVrAxCmvs+9+oPuPANhfnlcDT9SQF7WRpkm9i2n86FYtgPc6jaxXfHilZCo
g9BPc+pfeRFeDkfH53GdLITLBfTe+AHuGoWeXO8Hj+ElUPWZTrDvVM9O0DTsOzT8KPaESLhvvjTw
S6HOJGXuHkpZIqgzJT1ZbyqFkEP9TRZ672aQHnJMbE2uVbDt62HcF0RkRQ2ck/hf18JHSdIeCqkS
6QHeVm5JIIMceb0h2JLfrV57FGu9g0V5oNP4eeAWgua281yXort/hEJ/UIXZw0JN5gKPtVRgwECM
TvLUi/y+X/sPRdXcwL1ok00E0NDVfmL5kYk8G/h4Cu18qHgQF3l/rJH62LwLwmLhG2keV36zgdPj
B9gJB5+5x3BjSB9WJ8G8I4VYzCZ5hL+dFvNWxzZqssjyfMdUh6J3vWuW4ioaxoeijtJV9TskT55q
iRCQ7VS6rPBTpo/TZcGtJk8rajLt6SOUuTu/xxeoLUmDZupjvQ7HZqqzFmkipuW3wubZrIGwOroe
6iXPjM/PYvWvVUhfwsJc0WUWSe+pZIwsvFem61TofLfhTUaVdTtS2950Xcd2l81nZt4DJAANxELH
snpfc5vQBRBCNyLFg5UZYqvCQ5xjP4Ru4Y32KSqKDG5S0vgMIR/mYlmQAC+S/4Vh7Rw8qRAqIsCZ
/D46z5ye85F/W2oXj8H2wZDlSaFfB23o3Y+ouGS0uq9gn19o0PM4Ut66q+DuZFB5vCuFA2Jrk6hQ
iYY5ur5QQI+fQZKwcj/fFz0cqIYnY/+8gTra2PJkJn7iokjh9zxA48h8SF3xIoFqmQBfK8yj4xr6
r3PTvtIuujaIcSVOgrywi4cbJ77mpM+qAtuwrwAOjie91velQVsTLWlwJUC2TC1NLXEx5OWdrDz8
zuBq7uoYpmkahuONoB9McSOluZ4lIDg/eB5m77mT9M5e/JglSsAR7yMyPao2uAraMJv8PCntBTKw
EFvCyB2mlhUA5cdnH/X7yUykABnYzMeR9SRhZk7GIn+zhB9qMSxp6aKsmN8k+RqCGwT9k6mhysCY
t48sHypgL3O7D2eeFX1+W4PdjnNrY7iF9zM8dDOpvZ3KVDFwOn0wfuD4ndPU7ycFXJEFogeypd86
2d3YtTtFyC7FYXVx2evmejCu3HW93Asv31n5RYzjw8YAdDfmLG33bprl7Mgc0xU+CwKHp2gpj16t
WYzHAEIwilJw+SKVqv7Sq/xQBU3m9Fzd+xV5RzrSxVAAcPQLk8h8ApWADCKIRpNABpGpXtj9EGHT
LEMvK51vdmEO82tr72Du1GBkkfwc2OCnlXH5biDm20Xj3Qr+Mhb+Nb4bTcFO4A1U1T3YigZQv5nT
VZL91OITw8h7rnO8Ay4EsdHAfCZTedblhExWjmZ2HPd1H504Io9tu+EcLnFm8GMxe9kmQXV5c5F1
tvlAJM5kQe+QHv0q4I4AZt0ybykOPeuve9bEednsBJOxhZmYDAbVeugVV8Ar33UXPbEFpwHcBBqT
cL4mkbgLffUSlKJK6qizZ3hNFgf4erU2QdKEw5IgjoCsgEevNx4cNwMUtBsJAokL4edIWvQl7bnL
G3ED2u2Gs+UVr7KMgWZ/Xlz+tVu6s1gGilOJrN4nQP3IEgzFAxVqTcMITF8twTYTS/OMdett3pvT
4A/QNGxzMyHXFxct4hRhXp3R97orJE9AcxHfVlfSJ+Wema2+n4DHa88ZEJvkBUGd4ZaZ1u0wF0yn
ypITV+sTeP0gW0R7teV5daSzRRZ3aJ8LkEuBP8D/jGBUJ8XiQg8O7xS+062NEpTQ47Gw7DAhFZti
M3dgy6r8NOfkWEXI1DYqL/Ym0HTXFs4eEQItkOCFE1rr4s2Ni7cPSnmPwQgU3EV5o5C8joGRfugl
CO2gKr70Yf+Z+O6V13TZ2zJ6Gmp2i3gljOTiqbfDCOhJfIRzeBzDcgEW0Php3dUCx1O9h5V0Bqb8
iDTDRyjLOLp4jzCoswka1uMwlGtcDfqz7IsvxdQfkWcATmjGLmFDh7yJaG65x0+lkQ9Ihj82dLxX
3gTbsn8Wnb1Vcn5UPIyjtkv1JD/wLoyyuuwPQY7/owjL+kbck2E8sDA6DDo6tsHyus1bEAOrvt+s
uuwfRwWzOA5Nfs7J8kmGxY6O4iPUjte2hVlcIRITLd7LKt19NZRD2hdqybTNk1wGdZhGY9thefCn
rmhnUJ66+JCL8mqiKz5ILsXjWJYm+V9rX3GNM0LGQzAiKVsvT2wIPvKoWVByFvtm5d8Da//Tner+
m7nMKht/jT3+3ws0/tSo/tynSg95ix/6sN/61Af9Vf8x6vHH7vbPP/Vnq4pBH9A/GERgj3seEJB/
tqqXOS1RcJkBwqAMs0tH/GerehkvRqEsRnD1MQYBYvw/W9VLsjGi3A8vvjtHOpD+J63q73otJs15
gnFfIEMZ0ovO8YNe2+UCleagYcBP1Zq1G2p5aIlQy8bAjW+YT4hfHKX7G5X4t04VOw1eATSpIAgu
nsPPV2XEuJpU4YK6gUdTvCnN93XFZ+A1W7piwMAB4QZEFkTbH02J0uqHR/QvWuXfLw8xHiZHJPEd
KMZ7/Hx5kIloTVeIiTlEoqTduLjm7SX8sy7dYxN6dq9pFJ6JulQ2VgJq/+vr09/vOiRyKv0IZoMX
/mazOIKUiVAREtGNirLeAoDoagQ7JPreMaZ9NB1hSbHEx7v+GNYwBWPazYh8jKI6eq71s7Ey9s5f
+CtAehCXSw8ederJd/Hp37IIPmSa390LhGQw0wl4CQZh/Hyn5h76BsRouGCXmQj5JMuHlUz6hgQS
aQQROXO7urLokjn32BHWVv80c5untTDbfTf17/iz/A6Oo74pbKdvhAbyg0xPkWD1CzQJy8sIBzGe
KzJd6TXM/4Yg8C/exs/2y2W8jvBgR4QMnAreox/Xd1/MkZM2p5BfMBuAjR6N/QY11kS8+waoZubB
b5tropNu4DeTbPfYPfMYli0gXVBryewBEiUKasI4DFOscjOk3jru5zyQ8CHrLyB23flv1se/+tYS
iACodbzrgG5//tYBxFLXI/kZa4Q3UtrJV5z53S7CHBMQ6zViX4OfkKbqkrDp1mTW30rqj3+3Si/3
5pd7h30G2xZQn/ACiPz8LVTpAEg5aOKsEDO63KaJSZ1/sgVHXMPSXalAh0CVr+CvFk+as/U8LauL
gSa7zLWKfI5MfSxbj/7N/fkXy/LiaAUMb5DA6/Oro0U1yZu8h6nUwq/LR4SGjOzgEJARswSK1xV4
/H5y0JFlOzzkwYyNJtzEKyZxHLZ8+Awf575tq25HghBzDpbeHHB8NvfSoEpte/1KkIlMXTj0f7Mc
/5Dgfrmll9kxyHPj+1+Gzvx8S53kPcoSAQUwRGanDPq7LQyvRnQKSb/4J4/N5B6w2pWHvhsYJDkg
HQRaGpZNbCeGoNZCj37T7uAT0Gx2bEL+63VWBUu87rHfxvcIpNrWkxPK9I/YYNK86yHM+E1Gh/mz
nuVtxDA2RU3X3ertK1fxGAhUkfgtlnrE/HuvQOPVYmbV1d8s6d93EhyAl0k33iWyz/xfXsSurEvo
P8iyz73/tgbjC6QhZOCqlUHTcTdGL/3ODxr0mExnQbve1cN8qdTF3zjA//IRiItkj0F1mEzxq0PZ
C6Qp6Yy1M4eV3rfN9ADk9B4hCdB8sNLCEjpQhCxSSfk7Il463mQFTWTon5GL/DYv0wccX/CzAkQE
c691yNhB4Q0pFll0kbuUCscUmamPVFdvzYi0V6gVnqEq6a5oZJHNpLkCJINcGTPy0NT1KxBt7LBY
eDtJMPjD2g1sNFrlRoibVtkw/etnAef3lzf7u2uJcQo+o4ByfnUtt1F03C/hWqJvFw+YnDFm3WQU
6NrNpEtXIIClbPteaimetCi/uGkesetdcmnMQ+og0F5KCmRXgsEjPKZWvPvF5CctSgeMrJGXiJxg
x5ypckZ7iQFGFpng1JhF7iqfeg/gIsV5nvFrUY3eB79lj6lHsNDGcHozXNPE+bPbjaUmp6grPyN3
ona0ZBF4KZXmW/kATi6OolleIZuLTimokP7qVpO2elhilhf5gdLpmmJmDUDxMPXsWGRElf3HLiLz
AaMVonhum/LKH9Zs5K1KYVi1O73O4E2nKrqCF9rHgIRZukRTu6N84UgZVOocFOOWYTAJ3zUz+l7k
MRHinvkFD+92g53EASBRmcoeTEnr2u7WDsESr3WI0TQUEFLewdaLArUeZu3Wh5BNS+JWXibUdQ8L
j25nM3SIRxqW8aCkV4rBTQbKMp18OoXZaijeVBH2x26Y9lCaup3kg0gWfDZCkltiWX5w67Tjs6tv
eOe2ZKvzJqlAMn9dqdiSHJJWAsiXHwMta0RvVI1hBPiiwszuznNWHFGA0ERvgXjIwzxPDBLPO1Iq
DLBZqj9+IHZU3vZNEsnfl9mHDskKyNvW58fBj9bYgkmKnecfDVCm2DX4sXsdAl2vJhJzUg6x62tU
WYjKxjiS5sNo/GYHzKcA+LshVVINNpV07j+BJ2jSSkMrL8SGgVBNv74NPfeehVF3K7XryQHZGVJZ
KOliMSPCNVQoYjvNO7yVqJxgsVb1J4ypEocRpfbVPLZYL9MEA2QYjBf3y5C3sc8wdWdW0bO/Vv4D
ogdfCQIjMoadXN2MSyBhgyjEqTaim0Qx3e5WTLG/jdD81nFnLdsxo5unaRAiXYf5qGfuMJxpdvt6
ChHzzfMlbUDGTsg4DiwtQslS1veYh6Gh6Nay11f1HIxjzBfKewgBpkaQbbLlIbqY+dgrJi1RcHXg
IDEk5TQQK64a6bm7ZlImodCNFpQwKNenaUSGZ0S5gBkb5qFkZZ9BVYbUG1GyM/58m29OBBjqUF8I
n3wcSuCcfvBCN+SZBlhUYON6JH0baJiszBOJ4BXuZNjckuWOoe67mbpKAxMtH5Cgmj5g22dHB0Di
KJvWnBUGM+2QaVuqWMCbeVzoJu+N38GHcOO2nQMuqmdgiO/eBCc45hK3MIZ9UNyYBeGYWOA0fK5a
zyagkVBkti5oH8Q8aEjLns28yWHHUlPxNvmD/6l0G09aqLcH0iF8x0lQ3yGBkJ9IN31EFH4+UDsu
9+HMTkHDlz3TCBRgdoFZ4s0r1bUuS5fJbpVQe+x2VZhNXXsdmbNh2qBmjVBUMY1i4s8gNhnSdFa0
X7hF0w2epSL+3q+9QAMzbwoKyx2OB06tox6KySaEU5OCmMca62D4s3OAMW+YPTAb9dlvbbcD52xS
QFj8czPYaGe2CgvO8gWQAcHWnwMiKOzbgAX5CI28fcftwGdFFfDJeIaTkdR9xXDrFnPb5pHLzGVT
da5ROpFSVSekL33MBLDqQw7ScI9cGN1N/jxgnJzCXgVWaL4q3AZBAkmUNg1WfrndLF8z5QYC/6RD
bA7Zx3lC4N5HudvPxAVZW/Y4A5Rx3lvIsJdV+LspUqQnwvsFY+8efF3Nu3JFWbpsITsGyuCEBy0n
YsyVcFmVY8JLIHxz2/FNHArkVpDU37DxKD2nKIjz4yzy/HpEajr1ES87IvJNUzeM4gzaA2iAURiZ
YDF+x8/FE9WYGBJjwItNMSIOCwnG7K4qy6duxbbWKd5+1aV8aHPRATnNqzQAuwfRrU4rWEBH0WN4
SxhuQZmMYxntWak3jD9Zt6wSFtAE5R59xNnhJxhkMB3aEIkJ0L1IiResuZ4C46akBIgDlXHNhwyw
DXnCVgKjaaLe09g25ulCnWAWyfrVdyHSnb7Ir83SyZPF6r8Tm0Bw2lBPY6gKAl+Bmb4QZFkeK1Q+
Qdwg+TTFLsC8CKyxjQBbNUN9Zh4605QgaeDSjTSAxgITIcrGesy5iaZqvsGUDXA5S05hphV8SgYK
zBe2BWl4bIBfHnoiNmCkkwoTn+f2Q7+Vy6dSKPoeLou7G4NJveB5IRwNAOe1rLj7MMi8rrAGOjx9
YYSrMHlwwcbsMe59xqQiuAldrfXXqvDGu3YryePg1yjqWN/ZzOVlHSCXp+Q7Z9bdQb+7pXO+fkK2
sUCL4yt1C927Kg5jB5W7oT06f4a5gkOkyAfbti+eI2NKkYSj0NFpNgJnvzNdf8dLBBGTYvQql0pP
BzuxkK2JMWik2ud4dNi/uHupRrGcsRU+61z6B8yzQahr3L6BArUJ9MH+6hJSRfzVre/lXGMoilaH
rqy2vXaDf83Hrn/btoknBKjek5vkJXvJyIspC9ZhFhvB+jU0EEkleZgsud4ySj31EpXNa2VblIp6
Na8K2QEwfpgrl88bDG1VyGeApe2xQC8D/rZKbD6HKe9H/95gmE8djTyTsjhAVJ2zgE7ibxop+muL
h4YY3NolacDxxRCu/LkfKVYXtn4OB38LZrHrrD4hv/akgQ0ki9eTuJGzywaK+GehA5mCa7DXXpu7
8+o7efJDtV5PePncoRq3v+vdf8XGESpBqyBRpAcYzcl/bd0pdjJtF7yEXY+Tv0K7fApYpG/AO+ld
V9UkAdMIo6Qq/Px76/s/LWX+Pzic7d9qmT72Htzhf0/cXP5ODtPabz8KoH/+oe9CZvQPzGOFEITe
Df0TWgeIQd+Zm+Af+HdgrtidfxvRhr8I4bK88Hf0gPkJ4Pf8U8jk/B+XJxxJdITgYi/y53/Pprv7
EYvC+Ng///1H/CX8gxH+sbf2LtENCYQZAwKhq7JfeuteD2E5tgLpwB5xusEDkTd1m/tEehyD3mxN
kgs7HJyos3nTN8tkU1GJVKCOKYp6SxGZXiGsR9C5qIAqiSglNjpmeZs0GMN5h7y/STGFKHgQAy+y
io7TyxZgYlQQbQ+bo/bIG0/d2rp5zXueZ2u4QBoBAweeMz8EvcG0Ca7LdFyb7S4s5KMsAEwQ6a6G
GdJUm0NnZAvmtbqVzBhQKthtPyNzkEfT42WiBAZNui8eEgUA3+s5JhufU0wmpknUNUVWd7CJ4SC/
BGBIYcWiDwNZgDvQI5m+NhoZZBT7RT09zMi7ZROmkR1Revi7mmCIxUWLhKvu75mD2S7Ky7hPZDWw
LdTwGdya4Vz+1CEdnccS4V7YJX2fYI1MmRPuecPgztt5hXG4rhpgCBmRPAAD0ONMu+o5KpmoGY6I
m6zYHwN2cmK4WsD0gzLIX1wAmQUDfjt4HCvyVmzsUASjMQBumS289vZIjcG2QbjsGmm0z1WLCbFd
Tredpgr1MkY/WkyNiyfl2yRAWjfxBgysgBga3eHMbk45hsAAMqmit74DCtuuMIW1V1Qp8orPwQaM
CfNYT6Wq109DWWEEXgVBRENBSHJfYHIKpkk0CIji4UF9myz4zRJnT9JBvYN2lONSA6JsGEcncG/y
8ohJQR4e54JZkwWyomu7kuMEn/W6wzxVwBuXeSEARZ9QYPC0coBU1eJv6WD7OfEhX6XdvLid59sD
7PaQ5izpCLlG+yLn6URD66FyU4iT2wVrgLSxRN4k9XsMJ1glVqxPnd5tNhQJXpQHSjqTlgBElXdw
WDvJaDG/YJvtgxmRYdz6PMGAvwofQtf94nR5DIfigxtwJmvdv+o+zNiGGa7aq/lTNGM0BcY3mFtv
0B8jVqtscBvBbIEKlZciMp1g2qHV28gdMiZv9pIpW4jgTwHauBsFrTAjBBJBG3lNZjpZ77nsumyq
e0ydyu0zCFCbOHLpzZppfcDMpw5xltLcRdUGbrrpOswCKNEde1O4z5tuPqjAkmN7mdeFSVp4zVWA
4TUcl1W8wesxan2CBT4CkVYbUGFMStnlZkXvL5pob0NzELT0djMO7bUFOsqCJh3aPsIvy/IYqS08
U+XWuJshCJLF3fMQe8tGozcGYzQuKnTpIEKSeeNRuhh/OYEHJ3uIa0lg8i/VUg8Hs5EwbuVCQElh
EPMsBvw4mKLbIeyzU7yC+GgwG7mhSDZKjPzldBsTMsivFaL4O8wzvMfoNyBEBjpAjWo8Hhhku1Xw
WKKyikcyVgmcywrAR71ch5h/i/fECgSiMAmjKnMEwgMZpDZgsBGMwKjHzrRLVlMFLaDCbA96+Tg6
fJ5RzRzXHGs7kAplnSZXK7bCm7H1NeYaICmNaYVXiiiOdpm+oCI+MTyIU1kO3yavxgCCKHqqa9BC
bfhYDyI/wKy/LvBiJVXBlqzAmIV4dotI/FrL27EPwf51mAaohvrOs4D6MN8SwRdY2QqqwH+Rd15L
rhvpln4iKODNLUHPIovlzQ1iV9UueJMJl8DTnw8yfSSd0czpiJmImZiLvlBL5UgizfrX+tYRSARC
PU6QjbAiSD/FIe+SaNVK5b5FepAi1HCjgxEYb0at/ooMpHz2mdMg8pBMEJPyDGdLBqy2ioJ6NYk4
eOotVkFNRhk3GsjUrZeH5JOMu0hqTJG78thZ0TYj7/lUGpF2LEkc3LolH6VR4Z00pAO8oUZfEEml
r2Nd8I1GiCxPbtfBjFrccpU/tfuJwNm2To18G5TOsB2kBZEmz9dWA/7Pbcd45SZBv2HyjNskhc5l
yUI8aKOOcgAf+LsMxuJg9lV7jTWPpQc/+FmLupOETBB6LeehRI920hfRvp8g2hipV1+ays5+DLI7
lY37aLu8nkHEq+ALkN69SrT3yhX5ir+t3vaJuom9/idJBRmOGN/B4xQudJNa35Vt8UJi+Xtuc0By
iQcOWSprVUd5GZZ2cs1T51iXy8F/dMr1VNlu2DZAvEXA8j3pnbNyvH7dKjdYI7idramq77DuOAAw
uKR0BsiJhGlXOCPjscRlz5ycd/0o8xC+4kUz/P3oxDU8Hh67OHtRajw1Wg9AxmCfGAd3w6WLMzas
jc53MTnO4t7UTmY7c4/la+ZOsanJR6/Vv6WvV/CIrE+Mdi8xIOtkqn76+LtCZPfXmJ+DhmirQ2v8
QN7aoHs851w3TDgHPBoRS9ncXVw54q/DBTLo4zYG1LX2QDZvpqzpd/ocPxFx+ar7PAzG3N+grQwr
QOzVynDTdcquwsXNPrXgArfYJ8etCbxpJYekera95FTW9Z3spVwca+YNb6KLfpOyhPkBdsuu3SA5
LiMfL9q07SmCRrxDaLHWrV0AS/Pi5LGog2FTccfZzTAu1kxF9roJO62JopvAggU62eb07OD42IxN
bY/YfmHzjYbwrxjQbqt+Aigd6P7T1GGHI4uH8r4IF1VgJd+yz+RNbKjisbCxKLK3BO5usBxoUmW3
sPf66L70Z/8sNV4a2Y2HoSvnB65Rybc9BFjjVBvNa54S5yz8Wu47uD0YGYsMNpMTcMUEQHKZoIWB
DMzluk8EMcqkBYRlxPrerHJ2eO5F+ZKnb8x7IQpMTzOM6dRCykvwaGIryroIO7Wrf3C3B3TZD5qd
8sciYLdThcyMO/fIGTUveHVi5+ikCRyIlCWbJcE3dgpt5tmpU3CnCVOXXtmOWrmQ5sbQ6LAfL9dm
yZBQx/qI0qQ+pNt4WEQhShutC+Imnct7C5onPI4+vsqF7tQGenXFYoG5cbZYYdQM8ClPwlml/R58
SbZJGu1VxMbRaivOeKQbynWT1s6pl8zY4OT1GJal/t7zSQld1/PCvCynlZLBvIa1KDZObcbRym9K
DgD9nN3VovdupGlM5yJFAlhVS5SITVFvH1Fg8PLBceLajIifv1RxHNwXnQ0gCNLOo4k5hVvyg1dB
NFmlsqm27jjElATooDtXdo6B9TcmlDFgnWxmcTc0J7BNbb5oz2WNl7gQj78ioQwi5vgyg9vAGc79
H1SoJGkUzMjpHmRWGcqFKw8IFZ3YyLX3iGzNRpXeuCoDIw7tEQeegD1xzOY541vb+THr+cybqUAp
M4C4o0W+a3iyD9ociH2Ty9dooeP3lqY/NxEFCrqBLNNOb2ayeL8cqPq2MwHvrWAR2RBOTtmgxfs2
tTDcAg1ZqxlGf5UWvKxFhOjjpFcF0Z+gHOOfHsg/Y60Hw5wf2yq7HaWrQmFyX671+C22eagjj1/c
GDN5ZsHFdSVZZ5WtPVmWjcI7cFYOtMw/9w6ubIj02G9imKi8CEZj81kcc0ytpeJ0KOKmeKwJw8Ou
Kytc7haMl9VcJ/NDV5j5A26+J33y/CsndOCMS1YyG5VzjoAK8f6Kp9TojF1gT27olIX54RlQbSH2
mH4oJ6TpcfJs7G5Z9mUzkcMYnTxn7BSbSkpx1GdiTqsec+qOQoyvfOmVmCvIc0Yxr8q02Vp4rD0s
CSSn/OTspK32lfvKXluJ9rPr7Ttpl9k3Gbco3XgjSLVfmVOFVuHvBgtt71TidteEAcYe4s50tmaY
N0y4H1J9HrcGWCwjABEs/8WjYp9my5nidEOGm/0Qk+AU/oqnajOkxb513dd/QFTNpEAZhXAPW1Vu
bN3IBVaFXUueZ2FoP3/lVNVFG5/1oALWLHz9MJJc+xG4lfsdyEh+0N1QMvZpUUFAhvz8E8LKg06j
lKjc/4KxUijq3Jaq2xaK5zXxunqXj77ckT7W138CWs0xUKl6yuk2+DPQygHzfK16PWLJX6hWxgDr
MFNWflR/RVtZFWmCaTK9NVuzFv6dbzVEs1niUmMq5f4KuWIcGayDTg6Xf5GucMiAwekxJPtjG4VZ
IrR3LA1iP0GH+YLEYl7/C/uqHFvjk1u2vx7LLsK+2uAC6JTqnkrgzZf/5F+xgka7itv6+Bv/SikT
Fks3LJab/yn/qvfS5oLlcjrA/Kqhi02P8r/DwLIl8CVZZWdRFDbMoskAHSXLtRii6Quokb6Le8Hw
5c9ILFhKDDBx7l1+5WKxyI93OE77KUzLiTijKSCgZaMgRj8MFdLrfwOZZYEMfOkDOf+f8db9oyD1
lzjZ/+UOPJwDfzbT0VPm4o/5Z+Hqj9bY/8EX/SZc+ZTeuhYVALaF92Kpc/qTcAUk2AIcbwa+hxqF
PvpHWAzbHgGypVzaMRnHo079Kyxm/+JB6LBQTD0YOAH2nH9DuAp+FVn/KlwZS07MAAjCD7P+bgrp
YkAXzsTRTB+Y50CUyPaTIYbNYDSCAZ169/wxJ/RvcKGqrQjWQ9vsLDyvq6QfAa4jS+T4kdeehQdI
j7UW97mXMmh0e7Ryi8MN3JO1EIDRqKYRu8CJ3I3uOtd+ZBPpgAGv7MlzD7l0kgsK/VZfwP1Ola1d
D0YHqbEfymqOmS6SI/0vmLVtN99HeaO2rhndqnw015B6OY8W7waPX2T2BzUPiCPRfS0KSjryYMYB
oIqwzaM72si3Qrj3wuI2n5nvrqMOdrwQLgL7mMPYbQwDHJ5VOdtg7s96DJHVMK5x5R3TJNm50v2x
5FNNr1tH83CaWI5Dgexnt+7OqKdNzrmcHe46+cDv4vG9FoB6fGPcu8x2SNocSUjsTdPb2ObM7TS/
t0cT1zV3ALeMoRwn6bmyCBLpeftaE+KbNOuBVNKtK/1tkQTQ3DqLm6pGqsAhZVdu+wEHcpXsjTk/
ulq7T/H4dtSKAAY9LL7oAOpz5Tg3vNFhl9tHw9E4ns0EEgKAIv7WFGpTAqxbjZb7RMb9yJCVPXo+
GJ24s7ORDGHab+uBO0BvoE/hS1y1orD4Zggi41jtpJXduagTShfjaozatwrQm5PLT92Z3vDBF1g0
+ot0OFEkLovwJIpzNuc3RChf0D6PiSyqVU04Ea/BgRHVSzWiUtEkYcBska9jap61mgqYMdpjQj6I
EbZpq/Tv2I621Kis3QRMu1FxGdehLTIyDwumuKuiNo7+UBy9GNKqoY9fnLovQy2uZZkyNDVil8Il
ku01GOJ5gOPuc+hXXfGK6tWtPKM75mZ7B27lwPB/gaF464Y9BeCTX4XAC6k4qGZMIx3nXa/MntuF
obfATfWM3NDcuQUj8uY+nsafSRV/WpoDc29I7lQ73SmDPKYRYcWqYaqth1jSwmOiCSsoI9BxDPBr
/P927nn3WWSSwJLm1ScllUhtB4DgvddNSYbIPM2lPKeROPvR/Og25M7cqb5IHoaQd4BNyeIu60Zy
Q7HPR5GgE0GdYLJnA15NI28NE/khqcQl0aH8zVAojGx4qpv2Y2jMO4h7b50iY6Q1nOOiQi25kRAQ
mknOY7qVnjmj6Sp0STuvVs6knUFzrxRDXO7PLkdN8d21DN4TbaM5AY6Vbtc5+nFI0S67sVsnCYph
2hnpCTTJj86ESBnrCjNDUr8sIMJtEA/y1h+R1Ejt69YxqZLooOUAAnJCkBRwRPD/ca1DZ7vhm/k3
86S2zqAXmM4EYFD9tkwx3XXlT8+aT9JsNkPdX41CD0CCBd9Y/B4mPHwZaXUCB8Fe+AQd3W58iVV/
GpqJd7cYZMgXfmXTeOPVhsXgDQ6ni4+tYxS1UkF8l43jSS8ye4NEPa1i1772Kv3puyn58LaLOIjy
+XRltqsxVvDK1O4qbUjU6aN7pkfN2MR1zCqZHLo0fxCadeGOQ8GQWsqxhA+4yMOpEJntVRp9sGrJ
oqFJH3W3zLeNTqIVBnYEig+tzxivg2gR7iGblokkcDp+Oq2z1XLvBQ4PjVg9SbrUjB9THYwiwyt/
JUWMnWpIbzx40inM9Kouj0OCuyQfAVEpOziRe3hY7g6jm/1Mzf5xaLtDMdkezQXyNEAFxTTM6F0N
CGYUTgXVdINSePalXr3ZXZ6tnXn8SWj4YKXZpSN7GXKu3VmxE8YGsU+rHO97yRQ7Had9Xpsh1Mgb
zZTPgyvupyg7OobzQLL4KZuytwDAM94A7dWHTUGrCQNzhN5wtk0o5S1r21x3T3EQaOtc4invk+lk
jM2lWmKXk1HeNq1thWU6nHkvobcCh1bZAnWfToVxp6dfKcOAu3hi1sxf+OYbzTsDVFinor7L3Jqg
g7UXdsVlAtVO9AesLh9NTx8LiNN4bQdopwgUjEKcL2/oAGfi7qnmIT9hC2nXMz4JtqRDECNwt+Wu
0eGkQldNzerSQ5kbhmI/BMlOLxm8T47c0E7yGAcWXEVteOtr9KQ2ta+5SOqQEce27hM0TWiXg8Cz
kLtkgwODn5Ia64FWB1kmtwYg4HVR+NWBqwC4SAwlXT1gqILLshsM99jaE1LdiO24q31mGFGx8xd7
tSn0S62UwaZFX8aY341mQp+cVXK5hEweVo31zWFnX7jVvRgmrK+s8WgGtW+8ElzVl9dgPne5tpEe
z286QsmiV+FRF3I7+fiUcGY0fYzOPF/83gRzHQGiF/0zQ7Tue5xpXFthiXowqYTxcREJx15DHVbd
OtOUBpAYdj8AL/2s9+KiBL9/YbtiD/56LUwkuTrKnsBowhCdhm9MaOcgYqHmLLMlsvrQDBPDW5fI
lz1TJpHeFvni2TtW5PTXbtORh8Q6AdW6Oc1Gt/PH8rkE/RFOpmOdwFLwWSxOHbQPPuTbiEBVaPf2
o5+2P6FjwzsTFQt8ydH+1piM25mNRLWFszbKlnXRy9R60pCYyzxZUd0IZ8xv433XB+PGo6MgDPyU
6KVjzzg2prux5dfB5/4+9QYoJyf4lBqlKcUYvRQSdxYaNaHhAuZ0PAXPmlLtrePU/cFMjHStZyCv
dH0gA9aV6UNZNsHG8GSx8iXnsJ7lWNVuwANs9GwGBON6tfOF+xG1o7YNurbbGUP52LTexc8gBull
s8+1aml6TF9spe07SvaOqHUa0NjsScr2u9XV4yipcIulPmJZGP111mZvoCyOIzcx8Kl6san7/rVo
OZhZAxv/rOyXLEj4ULTs51MlfUKzyrk1oX4Qf3MfGqdZ8yhFvP7G1+Bm9irSCXN1hescAnNpkAkq
CgF185rlDCTsMX3CsXwx6HLJxu7Y9cT2JhZvZlF0H3XJk2M1DAz0x7av1lzfzthRTVBuxrWtDLUb
Z+QhazQlb0LzQw3NZST/ACPqZWi4oaF5A2OTMD+Kynsyhbwby/hnohns5PBIqhyjVRSQ/aIqgxks
quMm7bPsREItD5FAyNiaRXVD59GtSqcnTTQ/5czdO2B+Wc4p+6mb33JK2WmMC9ex2216EMNYxmaK
qeYHQ5Y719XPqm5OdAL0GyPC1DdqXmia6uy3zSZw44sxm4+WX+hhq2a1zQQGkM5sQ/QaQuVZ8MU5
lzPfwNILVE7nwkuLYPqsbDSQDJYK8qq/rnIDyc3oOLik761AdB2s6jwW/HZ2Czu+DfZU2LD1q+nW
rP1Pu/IenFJ/wGnMSRDTJ/65+hMuidwhBdkrCsOygxkxXXAVEL6q/bYGTNl1mgFyxGKVe92ZTfS2
qQrSEM3Gw6S8mWuebb8e5lDTkx3W4fvZVQtRhqmx7ctqU3F9Apng3adRc/Y6FmuTHUG367Wq86cR
f4hylsY+4d92U2KwYdCmQLUUY+8pFZRB0PfV6D9dWseo7+k/ZVVvJtzYmyZh0q6GdDO5Ktl0OScN
K6G0tNPlt0PgPVQctE5YLJ9Ii38ORPNDLMzAGWYIAtpUHS3X2tW0lIVBZecbvLHfpK4EyAm2dj1p
8IPBh96YJp2Rg42RV47xmuDVxPsC8dvUgNjYMjuOVRSfwSnFDGetBQfhUKRB1nQe0mCFQXE9Wvlr
GXmsRFpOtLMMGKCNya02WxdaZRbgL2lkxPNAaI+0K05cHOK9udgM+ijB3FWKgNtWjG5rdrwv/GB6
C12NI+mEK8ifXhoGaHrPkEobCzp2ph95Wr+OtvY1ie65naN7Plr3s9c2B9acLsx5/9jIddi3nIej
Ue3mzDPwRlEHBJu6xMrgp9jxpO9e1FxNG/yNBJS9Ot4jQOUbz4X/mQXxzi9AFEpccpVlP9MUee90
9b1mczwt3F1Z+2ApZmomq5j3Milei9r3kNn7Xd+Ycgf9/8c44Jsssw7et0smXJvfrIXs3SXTVomS
84oVnauEo3OA/yGzK1rt+rw7WGr6yUXyTaUqCCMf/xPXw4ohQ/wtDF9gB1ZfbpUflk6K/ZgPn5nj
vGR9r2+JH0xM/OQO49tSs5H4D9h942PWMF3BAMFDNS4Uk5xMfiDEje8w7/cjjQiFfcM89E0PLLEC
K7T8a54+p2zqJeECoR9uQ2NDCPVLrK/FQ2cBTsEY9c2Z2iGuMRibwvVeokl9p47zlqXxYzQt5sne
uRS+f8fsu1nlJZ8/WkFLcv/VyWCgyMHa2ZajW+6crJG/mf3/d1uZ/t/ShKC0LrmNf9aEzmnxo6r/
KiT9/kV/mJkczqx6gFna8H4zH/1uZvJ/8XQg21g4XHBvv6lFf9KEoE0R5URRNfgYICT9ARByflmM
Rw5MwcCF3ev9WwAh4lV/TWjo/GggPuzIRO/4gX+Py5jJiAkoGg2mL1hMZzd9krH8iAhWU+Ksf2qt
v4+BT9eTm4SWF51NbTpalAnjkdpgGF73C6cDapxIOdIxtsH3QdMwm6aeJxvD4Rym5n7vOwGXxoyn
3d8mPfh+A+uuH9+l4IdLrdo4ZrFx8RWpSg9TH4sixwk8ohwS5+nesrVzTo1Q29lrAO8ch1u8CxLO
NUITfUvQNRduQ6UfCitap3M/3zTGdA/lIaW6IWVCDGPG1kJ/5vglm+yNqH+/zihI2zi59aUabksy
sJ6ZzGYruxlubUtyDpwsToax44WUPBjQjJLNrKp1a1YbEg7HdNR206TW0eBF2wh/bN5yzdPmlQNC
dtX5+TEtg2qNGrinVwrhhGGsPm+jSf9gxeenexhxqo2B/6gdkkvnuGu9TS4axOFVPrCnFODpCTG0
8l7Hg5uJ8pItlbMcuf3M3Ak/3TpFeqsVFEQtbgBGNA+Z7VxKJmv0PD77Ovz21P7wMhmmBRtDZyZf
2Fg/EkeDth6Lkx5ZoXLnhi/lm5i5xyYYV+dW6g8ZNYL8BvYG6xeRkjKC7DNeWiMKKRbDUuCla9v1
HoNEi/E9wCBhBdJWcd49IzCIkFTQzaibZ5JvdEOp/CbO0gfHT4/U+NGdU6jbZOhf6T0+CQMPOGJK
Mttp2Hn6Y1XF6yqptmWaXM1Jnsqie+7jCHKuuWM348afc69zn8emHMMc3UuN3gMU1jdDei99ZT5Z
0fTiyuA0kmayy/4OD9oLZUiHRozbwWL7r/STsXDqmXfheNacNcKtzvCa+bnr08M4bxWNQ8J0zkVu
vTpFsceB3K06TLbc0J/zOT6pybtQOHjKRrnGeX0ppokjk9x7KIfOYi1wogMsVkb+/jH10gOGmLt8
XIBx07fjDdu+GhiXe0z3yqp5ILwMQ8a6ZF25DLj2ZC/OA3pEVE27rLWwB7bfVUfjmlRq1Y/9Qdj5
Sc5q3Tj4vB2tPDWdvROInhm+EhxE1n1B57TrUmMI0Y4qL5414b0ak7bTRb1h6L4qXX2f6O6mG+1V
Uk43mWMfmYHnJyOQoRdQKIR/sCuMsxkNW6yaMPdqO1m5E80mIkBYyMtxa6fuTjeH71HMO5smEb3x
Yc8EN13HIbq234D7UiaCrpvBy5pQzfjd49p/DgAAOu7I2VRhpHGLdJtG/nWYBygR7Mxtsp+phi7Z
ewOnO2t9/QDgnSZ3QbU0F4ypvAbGT0Ov97WvcdZpdxYyGx6tXRo318iMwhLEUt5lHmGoiT20CJdy
Qrrmn0ziR6s0Du4MwlhaFEAhw9DA0XLYEQLitlnwrACoUl/0QBuLQe8p0WGnEmJoKaxpDf2N2zNO
LXrQRfdTUkplyQCzDeepQnQHN1ZbDMo4bzj+NKYj9yODxdzD9O2vG6II2dx9D3FwHMpu06lmo3Jt
L033LhjkEZr/kwIRiyrFJ0JE/alrEfEKHiaqF16rqDlFOInqlv8el8U5UwWrrW5t/ay58brpOjs0
HWEjyLt8UzbiNXNbasg06xhV9UvRwVgOhvTOdNqLrBjmdekQczLKKDLU3O08Os815kU8qRyg647F
T8+CH00yg9Fyu4fE5JknnVsq952WlYMYWF1NBXyx6qxmn/Xi02uJg5YtwNA+jH1WxHK6M4cYwdyb
7zJW/URTe05ioWMjqI7fXe16mE6NR0NE50lrrspwtsOIfZaCPos7SROIXRvYe5/huoZhr6MU08wx
IjhRfJmrr8wMbuA3hpSoHEjgMCcfGzzxiy41gbC3cAG5y0zciAdFrn1e104AcsaxwnlpTG+Smyr9
NoPuEKABNbHnba2cMlmDshipDvo8PDuzT/sa/im+QQp7rR0VBi0uCE50wVsS8vJx5G5rwgfJYXbK
Y5LZ0aaoMSkBsYtaI9SUx6HP6G7nxHtunPmxxGS3tYPhiYlQiGdrE1dow1FanTmr3WS0sNXAmw1P
I64hlsu+IKDb9HjJeAoDrdj7pb6FILXFSfe4RBllydOuqmDtO9FVp/9hzpEoOEhLU6zt3nyhfgDL
A7rrTSdp+YlzFBubx2SgaCuztI/UlWhx1Ob1ZgVmz/sxQUF1e5RMp/AYH7PcDD01FX5yNKcGkh8j
VpAvrRuLnZ/X1xjDAHhVjRF3+w12dWf0XljXzqaNhy3Go3MX+bvWZPNVnYDlR9tON71POtZAekau
rS4/SGjdGJ3eHxvuOsGIizBykv1Ujx+1qUAPMPNpGAk0w8Ep2ydMCJQqLRSbac+A+pCZzt4qsJZ4
BGTpQ9uoTg91ZX/2eUbtEF0tZf9FevBSVe2PjvlL4/VHmmdutDmzcDlOJ8+uiBEZkFZH+zJaqPB6
6Xq7cfIP0U/I9pcG+1oHda3Qvymkp1/N+GwdcLJ1tKfq+lC46c7SQKktBRgjjpaWbs2ByLEJUAna
6NpOPzo7e8YBu7FHQtZcmIEKDo+mD5TcAs5kTumdZrFvTNFLFHhbzxj552JvaRlJFetdWHTNUWbP
BefQl+polXBRJzLzFe5pU4xL6m4D2XdY64W3Ey49Y105MAMTW08OH0VGUAyX0ZpEyipTyw1o5q/1
xL2WDfR6KnQlt1U2z6OF16bieeJ5o3/zqGP9GEuDnaF0NsUsnubM4AskH0tVDgQlgyi0G3MTZSZh
pHSr2cVT0rv3c7tcVuOHGcsu9U8/yOV2GGMqtimzTzZ0ib9jlWYHBq0z6mFSNQeiaFtsgOsAt+FU
q71T9gcvL/ZTmm97pT8bEB9WM1HdHz79Ta0xPAeVuvXSBdVjqWFXRsNtRQEWYjJeeNHsqI3ixNgR
CEs+8hzInNseap/zGTngFNEKrDn6AZ3ASauohmov9BJsqO5c0xJ4yJl7Yk3mUfHXhMWxIvefDIBu
BaI+PVw7ahxWemLgvRHHKMDqp7nxbqwhcDeyOiZlvetjL9h6jevwF830ATAwFW2/JopVXYNR2rQx
NGR/QVPVo3ZNcwvUHy65idac0KkojNKVuAyTBBMhrDeTYikCq9CL+kF8EPrBiNRMm8HsfwTTeJWx
erIF7TNGcN/b9PvNHntJpeIjk773man1Sp98a0XXt7l1BNoPtdDOoWjMl76zqeTA8wogJbiX0ks3
tm3+GDIeo75ROt70KDpq9FAxo3UvLivBTs/FnRcjwHVxV0KanjYUM3ohDHuMzyWnqaEtD7NX3JrC
0FE+6TmHtY7M6z8EsjBXUqb7tiJekBj4Iinovo6yj0kaTh+UlbJUT9Ft4nmfYCFeW0+/I2BNSbqR
FmHvxByYZuJ0KNRbb25vxgpq/+Cjoxe4AwsQhaUurr7WMXIaWQEa+h5XDcx8nOoU/NW1Uf0v8k3u
30AryzXKARzlk24icO7pyzXrT3gbtzYnJ9Ua/q6A5bGZY96ArgCQmA+sd0rywk/28MC32c2q2HeD
e7aj8o1CUOxehtzY8xRagXOyaF7UK+0ydfKgNdaNWzeh9OZPO6NwCnxymmunIfcPY4RjDGjFxqEM
W4nkfu7uF3syTbwZ/nDUyvgIWa5gLFXuKnBdbtTfg8rYIEY7q5lKwVUzxRfH0U6z1CfUUlHiVTQe
KLkssBbjtVONedL6Zt03w0csszetB69ZDTsQ2jeDpt9PbrYl3rqNWDb7Aada+4OueKy9KowmfgXL
K1/L2v6Nh/z/t8zg+6bDJ+qfZYZVXdRx9eOvOsPvX/U7/cn4xbcJQOuQJghI+Q7ult9Bxfovvm65
POAW9loXpNN/ek9s/pUDIAn8C/aSP9Offg1NmYB4Aw83y68hrH/De+IEfw8A6mBxLIQMfopjW+aS
6frzA4ItRe9zoZlEy92tMfQO62e2k05jHuJueq4yc6sF3TvXX0CL/Tl3+gO8cGs1mvaXMso97ZsH
b+ouuCovKRBPq6yPOVcEPzN2AF+5vcXke8fhIV0kaAKfHPTL0mM07hXr0aPpydZAxgj/JwpfmTz5
xXDFBHZuYAHgKAD9y3UmJPuwZSxkMc/RLmkb1StXB4RbW1SD2q92Gn1ZSmOfa/JtzjLq9d02Twfz
gnkBy4WNittO3nPl5YBY2VxSpTOqrO0jSfqBAIWatqAYIpgTHKhF5YeaMA9Sqg8C7W9u5MuX0bPA
/VXDHo9RBN7OOvve9BG0WHBHTz07pTqB9Xg2bWzuVl80lGnHj3XafuaB/S5ZcFZCltM6zts3aTUc
QaOcgRIHPl7cmwDzBcBdmsgKUmNmtYMuXoWYKZ+BY2yGxLvDu0sQV0UPumdx5ZoYOZO91DeVo2q8
mw4E5hl/xsy+IwJFSTLDmsSuOSlV7V2iJdZqyT8dypJ7fmqQKooWo5Fp33TCIsXSTu8j/uoN4yKu
+zWh3yFPuy1y54f03KvOp4TME/9lyXpjjs6PUp8J6rOBauYC4HGcX0fgFKU5zYPZoO3b3ah9BWLc
1dg9ws7inE6VAf/rH2MDvR0gbKYRyDUlpnKKVtkG6LrinS4LhxvOQnwFoQgC1y7u4FOYYDm52w1e
UGAL0UPPJJufu+JnrBzW4NInKk+7BMsnpxbB+sjftjJj49r0lrWyGvFpkXLdZbR+Dnya2fa3ZWPe
xl4puDNMXDyq7rUY4nMp4ntsDutUW+yjCXJ7gX6rg4CekvGYcM3WVe+uLIT12IwPsqlgdxDCcZSm
rSQagisLhDH/puhq8Bp4NYw4ehiNMkbyiveiFkAWW26qnA7Jn5/LulzuEhAphBtTpzBX343ZunyK
cf3oJvqf4zLGpOj+jS7DO3v2PCIZ2o1h1q/Z7L26nXPtGngetS3PSTJuqIE9KtLtKaaJsYaJUgYP
FNvcppAVUjPD4hRRwewDxq2bhqNPehMEi8GR/ugiiW6HCiiPwg60ArhQr3utXhqE4wrt3lv62LlQ
Tyl0p9zxvqWm0TeNqZhQzDvHXTi4Hpu4CJ26PnamvFPABzXmoYbfc+FIG8Qdo6TOkUr1uTEu5KaY
BHGm6IP6UGXqthzkds4F+ZE6/nQDciJRPZ9pz8i4JjkYqenSESoTa13HBjV4fOwDkqcrU8M2Ffh5
iM3+k7vUfiqyx75pbls9ojRqqNUbmN+zmJPsxonbKVlVJD/OcKxuBzE4d5Ny7Kspney+VUJx5Was
yaERgInXHSFVJofet9hMIxJ9Dd0OAxNSSgrnZ4lOiXOAbtnE7XDe+bugp2nA4W5uDgIWNqeECvP9
2tMCb52P8USkm4t2MvDx7YolddP5/8HeeexIjqVZ+olYoObl1kijaeVuLjeES2qt+fT9Mas6pyox
3UAtZjHoTqAqIzKUhzt57y/O+c57JQ2/EhDoetGudCVxZwmmc7KgGIooklSzgcIi3kv+qVwEqX3+
HpTTSlnsolFjUUtKodiweae+XfbbgjlSbLTdLsZNxrO/HLbRvKklZQuDZSfvdL8+D/h+VhjD91Ie
YizSeaOTgvVquMq0MnrAN4k43c5Og2BuiQDuQc4ZcAl7j47BeCLxRLCEHprBAymsuAxbWOSUid0+
mj5BJGaaL9nbvLFabbV8gfDo7LNpajdjSrYqlwO6FjkxYzbWy2s9sUHSx17edohFniJNLp7JBzZO
C8bISUZ26AQAsoG0MAZi2OT091nO5KmCdoZFtNX3oOmGXVjOLMOzFYEglSegzgAUFVX0AJjqOvQh
j67UD5PbGMVnrKTV1rbj9jQTRO+OjEx5jOZtPiZ0EFnBVqtRCm8ADt1q1iYgubSJ0gtRk/yd5Nby
hD9qjoLPIQc4H/iMqtXISPJ12JKUvUntiZ22JYCj4j5Fx6T/aPgNyau6CptWxZ7Ho2xkP71aBXSJ
Oc9UGX6zdvyx5OyiVck2lrSXYpg+7Gxe+1ZxrPVq3cQUpLHBM2VSUvogeo0gftZCRq02gafEtjIE
zuR8I2XaHQqqSoOY7AS0F28O8neRLCAIzXxQkwge9yiNrl76T6EyvSoGhSFJ8lvkbhiftfKsA+8B
NuaBL+SkiA9mRdx71WwHs/I0HdtEPww8i2hM6t6RQyaTE0tDS5wZ/Hm+n+Hp1K4aOpdVWJWMD+gC
uqzb+OR2rQPZYkmJZzZulYOekrSbSU9JCZoiyUkWqC2sEqVUwEZKe9Uzozy4W63N0LLo9kEFHEvu
cJnOYAPDkD9dNFngVnFuryri1F0IQeM+9Yk7NyNAdQb7kbLgdlaPIiSBkhEu7QZdYCqF50jy15be
H4zYAEnLLcaC54DbIWMhYYq9mgy8BjriW9xZwyUxxpDulO5a5avJ89K/wPU+0MdhSkwJ7YVElK/K
UNRMUtTHuBJ3inOiWKUnP6bLrg0VOVvXnWc/vlVqw++DSgqD7PQqB+WjGPurRbc+6sWNuPbeqcko
ZvpRYzaiOfY6m2640EdrVYSWiYkqOHZ4qjgygh0nBtm1hR+dIHj2hKohmZSiaj2jwurwl6B0RJoU
TPV2Ik4hGJjWq6w20lGbN8U4fFegG12sIzesqK+sGU5GMBAa7Zc/IblqbkR5QlSVmbPG5Fg2SpSv
sh5JXC/jr0RzxF1V7QhkRmha2wLGeJO6WidVrkbnntZSv5EnJhOK5r+XXMeraZaORh3bqyCfrf9t
RZhDG6r83248nY/2I58/6r8sPf/x6/7RjJgAZyFKyirBpuwUrT+F8KSmyLZuqjaLTRgP5FP+2Yxo
9t9YQcI7ZSsKYkHW6KH/sfSEUsuvYTloGCxhYNT+G62Irv6VEKj+wYHAt8efRDDm0nn9cysCOpv6
TmKIYIKFX7WtuiE9attiBE7CqFkTp2utkk758SO/cQqGz+/yJP9miRq8xr6mX00hSa4ql/YpRKpy
HktbTzh0iJasbfj4RQfkraI+YtgRG/vasmQE1F1yMDKBn6ozdgn1PdJS1Wll5BuNFO1bK3tKyVUh
csTeWFFWoMdgIr+KI6w3QdUTUF8O2SY06qveY/IO9AeTEA5yUbzIqneIvBjrEW/JzNaetXKG0dpO
End3RroRpam/gajwJNO5w1+3V6GYDKeQWQ5x2bReLyk/Rq1sO9K7VrM+XgfdxOhfR9zYIVNC2T9Q
g51wnBKJlGk/bSS/waNAbckkGE/lOg5tPNuZ6U1pB5xgYuQtq4iV5+IBSxnB1li1pcWxn/ixKwf2
B97TR90WHyHqvWAEFJXYjeKJhI5AotpuypaxVctASknmt1A2HkEFzt6UB9+NEb7BH2oYVkPZD2rr
wwL8udL7aGuBb3PRgzmpKndH/P7RGiAiy2YfsWNBsKwj5YXYxrbPeMt8q1Q9JRTTfplN7YALihls
1WPL9OPYmyfjnIiIQ9aY18MY+yDN8/ehFr1bzs0PDmlvaJbZcQCOOxhpbYb2SlmSU4fGuORb0Pcs
bY55YVtMg6RxEZy1ixL5TcqE6qRGv5Ils1gPE4apoB7vdaukgAWJEYCOwZgwxfE8icrN6/IW+n21
Lkk0x9QsNlKUZAQmRLjjzOSmka3KvWhyzUzNKq2tZ7ageNEmWs149EZqYFxGktuSpGJnkdP7oDXU
igyNYbx3QbEvp/LK4OAikyHGLoEBdVuWv1Nh37U+E8cxmG9iDp5lOburTbqXtABOWWzuGntBQkQN
YD0xoK0ePayxOtfztJd0qlideHE+gkc0MB3i/gggXSLHW3htmz7yz7UQB5bjbp+0e7NP34jZkDEr
DB9sUJycB3RFMqqNyU2x1phhA0aMy9jZrB7MZrjHEUlnBEx6VAYoCwI6e5OP8mDntOwFW91VH2Vk
LJR14+ai4wLyjY86n8L1NDYP5aBD2QcboWiA9KZ3MAXfENtnMO0laW1AiVaDzO1rJ+XHgBBXj6WV
rxkfkipMvjTNB6NY+UY3AMOaLLy1zJzz1wBL4+hdw5q3QsXQ2mhK29q+8TLP6zloE3CN8bAbpTm8
T90kuH4z6SzH0jkfQ6cTlJxsEjDI1WN8UDFNXLoqOMRZMew6O9AvoR9PHwKeDB4x0uT0FEO/JNtu
TugnnRCUYWvkMrayc5+FPBtd86VlCkZxHP688dmQs/awQ3aIaY9SzYY2b2j3kAdY08ILS5CTNgKL
GFjaNnbgZRafBWmUcz4q86eLtxSrh77Q3q1Megny4kcHArgyWLM6mZXoLHnn6pDLdAcN+weTLYtj
ttLJRKzuWIJ+1cKf0zbdbprkUx2U+37IVA8CRbNJwm4jKa3EcMZKGKAAsYrV9GyQ0+vNjC8rm7E/
78lxENWDpSXPUhLxxgXLUkwA+5Ii9RaP1a8W+tWxLqvOq2v7OyPMjSqyW1JbqKwxXapgAiLhKmr1
mNkRQYlIuBmd4hRo42+i6KjFly9fntTgPdpLmcGFBcH3kc7GW+IzWcgbwQyluNkhwQmxMXnKSCMs
rA3IBRJFK0wy+TKE1UkMTLIvkhpdAyZxaMgqDD5mqzZUfSM/C6081lrj9QV3QWNeys4+RkrIFnhS
XBHHmBcX5qlltchbrMEpIgZiqXoWVYMsd652DbZquVXeyog9z8xYwkvw5VamiSWixrSjmfFezavT
TJnp2FV5r1nlS5pw9LS+8Sy6QqkZyXS9gzf0kqbya0DOzsqKjWhtd/FVRpewlTr1Q0+jO5puKucp
uUc1WrJ5aj29x/usV+UHKb2v45hSePV7iOHAK5YklkRIF4n3iZZ0fFCkGW1RZMXurNWxG5Fn8v/G
svj/l/BMQH76bylam5+86P86EP77L/pTeMbIgEdLoZaSTZa8/zkQFn9DiwaHQMatiN8QlemfNRhT
XxAttsZsS1MthR/9swbjh0BeqUtiuaEgGKOs+jeqMIWoLsqsf3UjYoO0CU1cQBKm9leMFjp4gknK
QV4Fo+/KVuGhnn63Eh9GagDXSZtXKv1gkXcQCdB4jdmui5vfAqymThbWEOtXJSnYvOWhU2KBIWmX
dXkyI07JxEjbP8M07bMSIIrP3FOn9kF8+wM/8L3XhA/nwRi8EuzTvjYRGFX5+FWDldWnmbRu0UGx
8LvOGXQlQiS/XO7Ba6ox09WS+rmsk4Yg5Z44E7m8mX2OVaxP15HOpUwOHLAZmGB67Eu7OEBJL7Vk
s7Hh3w6hkTuGlR8xHl0DRXZjVWyjrtqUav0kK0gxSKwjKwquBUcQdAjcPGQ4qZ2bzVK8rvqOJqfn
k1DE30lofEW6jf0SfB3nhDj0eXCuu+yczLWFSid/o33C3ycnKGZn+7lhWLPR1fA6JjFa0NL8HGQV
esDEHLseDhwHbjqR1BfrGor6mgQRBEQYvFaN0D/z8VFaUr2y6hOj6Mglif9Mb+onbWYeqvBpZPm7
GGB8xi6taR/qKbipY/k4IUrIwFDhR1GeSY2neR6nj7ptPvphfgbZ6gJ12w6IzgqbqZAxlp9aJ3+h
B0M9+4Q+cJNJMfk900o1FCQkk31NfIYZwVAzOJCyjOIT2WydQJdFeNQdYnnoPLaWBVLw5M1C5c3e
U/tCCp/ngOXRLJJq2rZPnFkXfdLfAWs9Z8wBpTz35nRjx19zOD10qIbCrv1E1YyIIkhICAvrdRvH
hgdN4NIn/SVWQlfW5ptC5txKaY1yozO9d5uY/wPpSn4taUwFO01EPckKWW+IlhhJQDxPxCVNzBKk
NLz2wJfWmPU0J5F2FjZ33crPikb+LPPFsRe/EmDEYSZsNSzYwcs3WTM2S1jbaA7burB+BNak2cz5
GgYOtscDrkJ4LveiQjcHBQsHL4L681wyyy3mbUYolp1iHSxCj4h0r+XxrGVrXUxvvcxW3nxUpe82
sD2tDT5mZT6Mc/uJUTKo4lMhx15eZg99PJ+aqFwQlKdGw4tmhiCuSeCqvwOUIBNDbL2I0eD0Lo4z
VrrWoUzkzWg+y+B2+iTDbGI6Y+evfZwoKBudyv7prWwVT4lbC8YOpb7NkmQ9cnWgkruCvsT9uSjh
AHim7yPpfRUcqxKBQVC7jRl+pYW2sKnsyqlGC3QruyXgOGXsklTJhr3Hlqy1RAgxycPtrGmAreX3
qFpmIcQzZnXBMnriBsza9DGw5pItpgUhCMr1zEpl0SUx4EdaB6XLfCus6qbMbwpugZnoYHWaLw2p
arraoNrodrgZ10XWe4FSItgJz8HwQUZOtbIy+abRIsX4JYrGUWamvx01N3XOw8jfw+jCDWno9x4d
rBL8TO1LGgPwnh58Vbvo9j5E+mqCfMiHB2IiHBzRaF1e6Sh8CzodUykVl/XbHB1Q0m3q6akFgAP4
3KmI8TFyy4kSyh1SuORCOGSuPGhx9oqN1NGI7CTrCQMgKigCGDZKXj61PLJSG+9QyYc9oI+ZVlEf
t4jymGHyKunJZ5WYTzaUGOgTkGF+Iml4G8p3+Co/UIfOWKqAM+eeLdZy5qmZ2LTxS0Ch0ckbvuQ7
qR32JC+ueLTPs3kaIelEZnZqZk/V6XsbnfiReqVV9m1gCspwNQmu6B5cLeIZiVgM9M19otqs0QAQ
2uQaFOMgFT3M53u2TzwZjAxxoyr6dEef7Uh4IpQOd8s5zJhbjW44vBuhv05GHKwcIDqKQKWxTlMY
nLRkArbTwpVWyEtRmRkj0oFptaprse+Nu6HEGx3XOoZnSD5A2rWlxtsN84sU7H0DVUuovZLjnOQn
XClFfEkxOhCt5szldxpt+/hFQXfpC0ZyZr9rumnHYhQD/jlHT9s2aDfna2SFqGLtXZgjGsBdqr/B
0XFKbV+O3eIwXbcqfMAoeSIb+q6Att6GgfIGmJKnncp/lHDEMJywIz5IPo3MFwcitVEWPVeNecy0
5jsxDabcev3WKxTxKUKedaiEymaCQkFfk7iZPnotxuNVPRufvkiPxNChL7E0OqN+1D0YxEgsGTk3
jXapkBe3KqbMPq0dXUaY1NbKjwbJHwZ2vFLGxRg71leN9FEWs48KGY4Og+SvIbA+6wZOk06iI5pz
5TwE/i1mo5sqvCG0q45va5C5yqciTwtarHk5OO/6mB75PtLtvH5P5/ZbUbWnvtGOsmqci846Qd0+
ZHPqkcn+SDToC7UQc3aN+w0Rid74VyUqzpVJSq4p62e1wVnUZ1QfSku+d1WIF79hgNh3zVFGy6cC
/cZNdK264hSTztoNje7OlnpjNQd7TfrVuKXrSgVLOfvPSi++MkNd6VltwLEmmZJHSpaLvVriUk+m
AUoBPS3HI6imPnlgu5lywaXpVZXzUxfmN7UVR1gpblup2keOHBrlOmyGXmhb6Pz3IQT0Ug7iMETj
oyZlgWc0wpvKxqvKeu1z7yApSI76TNImmaSgG3CTSODgVMs+5TZq66FMT77PJlQJmTib1vMw0xhG
ZVCC08zGtVSDJ46WOiZ4bGhXdXbdXf5stD8KzkqENaB+eqNXDlXRCKcIsUCrkfUrNSTHCT6rTtuK
4YLdE4K5Ph90ZdgroNeQn9IVaR3P41i/5knDaHZmpI8k9d5On0RPglSWn6H2oyp7rM/VYdhp8pO1
tnZ1MjpjdNefJ9iLKkaBclVJu9JGql5uimYVWPmKtIssR3yO6VHaSLD4sHBpZwyS6taXiH5g0Xti
ga2T3PfQNW5I2PmwYrZP7N18kLMX1L7YZofY6ZXLFN76k5+uY8qNjGYXjl7cfLfmD/dqXv2S77Zq
0dscohfc7zOXIIG9dvulmD+8no21hFqtgicVLZj+kEQubwxSfPQFA8i2VRN/InVidmbIH0UC2S57
KDn/tUsS8aGsMoT13U/Z/eATDJiPyb2jsJ1J+cs1aP4gag4wULUTA34JjGKzNeOtFqFQ3ouX9JVd
2hgd+9olTcKZyUNt6cVWGaN0L40OI8QI+Gks4NF24jttEDuy9Pfy6r16DvoTPv4SsKEEpXQFPi+h
5g1cU+bmXlXbGQZIAdjRaa9M1bPoshDLrG1x0+UNyyl4APLZ7B4n4c27enYT01Wat7BZh9qzFVZr
1T/EOGjzH7VHn4sZ+5xS3CLPskMT6vM+uCj+XswP2lcoSLQVGxJ4dnP0aUuMGk/yzGaUV4FURbRo
Uud0CN7lkWD31xSzsswPYa+XHGPNSC8wFzcFE9XXjNurfu2jaaXvp6bj23YvOX9kw9InUx6b7+W4
nW+Fp7/rwbEV+/a12Si3KNyZ72Oaro3wYHi8GD1JP33+YOnrcYM0m3YYTVnm2taj3D5OiZddQn1N
MgQy4+Jgy1ttJ4F6Z4sV8R9Yr+cpJSZABL7WpAQuD+a8HcveG+1s2w2YQI/D7Cn5OTKPwpOM43K8
aVtiGio9cI0daxIn+bQeBPrXBQBJm30cdGBWywcTz6pTKswU3BbUOCUml2s1utUhiFyiIyChsgkm
mvWIsFp9yB8S4VU8+OBQBL/rwihY6HDTykIsMugbnkySahHVavVrmGxm5Z4pzxWKQttP6NZWgU+3
byKbLl584KapWwdH46IrK3sbch0Kh62R3h7MAL303dIfsRhP5Yfuv2XNOvU72iiGGw1XLgNzIB8R
Jj2+mfHNrOPjeMx39knYd9Rt9kRg147leAMIf2kfblG5MVqwuh1puusMify0zdSdEbnSvOn4TCJY
DDy89fyQHK27gGOfKgf8/k3HTZ59huUH1nGbOVMOuo5sHK1T4ZWQ2MV+e3FhcHdTFqa8BTqhCwXL
eX6uz//ILc9IFco+NHtHgEzY/WTZ3rKedRXW3XkOnwPxPAaHtLmEykcAOZMB2bqLyO5pHrL9zHyN
yjbbKMyDK9shnm09G7/Gd7uLiyfYDd1z7a9LIupIk8A4MJea4qq6jCc/ZsDuFzR6eGLSIrykFp/p
iuwSy74EfnoymgQTB3keurWzyqdYVVatVe3HSnbKWBz0PnHHID8kZP3iqTxqQEiEUR8itBeBMhyC
nAh2MvCshgkgvxWENipfybX9ggmttjZqe42+kSUs0uaZcBhasTQc9xOliaiSoxLyVwsM5tmURO3w
NTN2p2rmQeI/9QeTB1cakHb37DSCUmyWs7NJSAkBkKBN7AtPLPXf+F5rPtTafI3DDX40p+QIqPdL
poTMtt8PsAsD+ifTjrz4rWEFm5IY+IF7j+6uHjF0mtM2ah9qiYaEYGcpRBdiofr1oo7Ppv1kqL0n
6w9YdwrjAUmOYPeTitdCwxVxafvzaO0y/+4Hj0qzT/PPXHqzlWMa7jPDIsn4J25MvLN7aaITTJ+n
1r4XifWQNzjHIFrqUD6W1+Ocq0TlWFus05Rk71lz0vD557a/C6P42cg5JsYcOgm0FJrXWL0L/cEu
xnOFwYM90VGdeaWxjwU0QKGGXn5TSAK+T7afEg7NttiKPtkP9MHlW0ARlRqPmn0z8Q5Q7QaPVn81
jfdCeR0VN5eec52y6WDKD2N2s8EomleL11T37OSqBdeqeTGl5563AK9Gon0UQGz8NeNJuz1oPatd
N1P2Hc9eql+GdiuPNy25qg3sBELNb3zDTK5MEKnu/e7im6eqfK+UJ1Pa00MzIIk90XWPve4/d8pL
zVUKbIXxvNOhAsp1rCP6kb2L01VgOfyfiGob0TJiHEaR+XFMdmOvPAc60xJrn8vzstdembF8Mllq
YYm9Gt3HxL0pJyStZNOFoMJ8+siKCAEs7UOzKYYnGmor+YqtQxCfA8jW4JxrxC0pxmDdBiSXOU3s
VQNaDgverd+eRMs81i6OPYhyhsixq6ETs0KcIEhfjhHyfhM0qgxb6Vvqdr2g4TwW8naJ+qOR9/Fr
DcA/UpzueGWKXzs7dv3OlNYzqnOVLjA2vvJ6rw0so4Lmq6LeHDNXKW8IerF8b5ISY7kCqpIbHNFD
TUOH+kjUe+yKKxCdiF82qlgn83aIC/TQg+M3jOMZ0pQKRF8PtCTreRZjxi5q+UweUAnQZQiXwIxV
aC8Kb2caWdwMd4vU7mY/+Bt78O8FSoqSaYje3eP5RdawXV3q0ClixEWuaA9T3Hh5V9zjgSg1IpvE
LU2QvxvrDlhoHTlRcS1FuGYALcJ7nK+xhhTa3q7CtaY+WvO6bRdCGDVu9zwZ6mmQDlGyKdqG1SCY
IdDQ7Voqwbja6zr9BNtC8Yo5DlwtTwlvS2NgcoifZ+XaSz+Q0ElkwSa1XK1uQEhdCwbKy3gpyEEu
n1uzcqd2p+sD86ubxMqDbVu21M0hFTs/lt5LCp3kFDU7kZAzo41biRlOz4IysjaL5kuJmkvLlyNo
XujaG/xq/m/RrjN5K9vtVc2h/jHnbw4RIjdbHPNcXFRlXhPfcaqY+udkG5n9T5KQXvw+RTtd3CrA
Hll+6ucBieRrZe0MGEvg4DG4QpF6SfrcS5Q3WXXVej7EyAYZE/hj5NDPc2A+NYa/HVWVQ7h2E1X+
7knkZpCI6VJDT6XGfrNu+nc9sw5SLv3EkbwubeltwpWZpfNDZod3GEUUIFn0JQct90SbMvdMolUn
CS4l461VQpxME8d8IYIHpI404aF/SiLTHRPV66HDI/PaZdjeVIZuBGCdA7pdNen3sqguZBv+RpPP
ZjT9rpPs3e+brR7EF2t+mljN4jcvAZ/zcwltrqT8pI7RhaEkmAikLnMcb02NERbSv7onMwBjbM+/
WbHC8tBgU9jYeQKOayohdqktq5oaX1kIbCZl4ScJm2imDN412fAYLCAIuySau1VL9YmgBUTYlmzx
A2fwvR55z/Nuy2jaUQeJ5y1BKtJy1deCpBkJhFHVaSyV4Fuk5sSMSk5+msV4YjcS6k/GvN2ythTa
ld2c22XzVg6+bHBmVZkcSpKvZh1Jil7sbRnQNKkNqll6hQS2jDOn7+ZVBNtWqF+CJxubgBvKutsM
pQZomyPOBMsAJ7v1yLNmupSnLjyKhc6gcNYY7sg8R1MUx8p0R9Vy1IG9G7KAMe2Roqxbszf949+k
z7sq39ck3tdWWzcmnkQyqtJYdTNYzYNNlVOpf/46i9+HQ2stwsFt+bl9nrs1Z5CNkbstQ0fi37aF
K3kxdjOfwjvtyJp0QDgUXI0gR+6XSp+IN2xCInjoABBugyAEwiFfAzZGU6E/5THyHxWLCEreuq54
WAvaJQUhVUTOEtF3YRdlGxWq3qocKyS/IncLg9VAKhYuwy/uwTvC0A+l4ciAfq9sbR+mW5U+zdzw
UoOEj23+D8NWfEZF/2mWSecZ09h7/6S8/78EgCzykL/uLUxZNmSZnT0Wi7/EfwDdQZsWsJ6I/b7f
yqU573KejVNapROfEM0+EnU2/11r9F8G5CpLUvFf/lTBPzKJIwADSGv+V9EKYVSd7Rv8qS7z0RU3
mCs5+ep4XjtPv6nzx9/wf7jHgrkhn9T/2mPhRfVPPv9LLA1yqL//qj89FpahLUsrYRHw/odC6U+P
haXwD+4LCBzKP6malrWZZpuGbKmmpgjooP9no6b9TTfYwUF5UBaSg/Jv4T0t8rj/8ojYgBYE6TuG
bWmwo/+qaxL1wCSLNiYUaugYqKcFiQqslBiXi2YvjeSFJhoooERrOOn6YkumpGdkUb2GXMz4VbzE
AZRKbBxOCRx9FY/TSuAN40hTucCQHkMnkZ2hK59GVeANSyqTw0py+7F/Hk15z7NrOq2kKKskDgFV
K9UWtFKwGqYk91qNLECUH4RmKFsE6E+WSSLmlN585JkuAboH5FrGWlniUdBUD4P9BgYCH2MwbRS7
RSmYUF8lHYSF8DsNuoLgu/I9qCusBPXsabH2Y4uFqNCdfJjlrmZhHU5qca9RN1rTYgZL0Pf4U4PM
0pILJ1Ew5rEjc/A1uGS/7cJhFK6FgIo+J+lY1KX3kHpDL8O95ss1rT/yALNWaSWl9MxuPdoxWFe4
NkdvMPrfacjdSuBmG8LTZJV3giTXSkmEcweBzFZZJPb1b2AXhybGjElQIeptCojJmj9YOD4MTfcS
T+qrVrGnqVF45n2xF4b5E6rmxtIG3OGmBzJ8OyvUcwi8nSnTwTeYCg0lIQyVLx9Zuz0GdeICb4In
H4WvOFC4hdjMMQq62EOYUcHI3bpBeEVt/pJY2UMcNteuKuIHgujOQsZZbi2C+To6pzKrBTlXvCqs
8JJUbBGQBasrpau2fY1jOIMDGEe9J1V8J7VlusklnKWGpNNpZ9LHnzETnvoxotXr/B9Q8dZDIsNj
XbLSgK/5t7pRMU2GgDJMlXFcH22wJRN1BB22zgY8iLK6LlWy+xItPTYqhFGppZHEaHQdSa3j6R5e
dbJargIH7aoQ3VrkmptYxSFINVcm+9uET0nx41iJFC6qp9pR2ugsM41FZsECoNdviRLsQl8mljVg
zTrznLhzJz+1TcP4UzZP9JeFF07aR5lFR10bwW7j9Q1m0pSlSkInndBayOK5M+On0UD4W+eMjNuy
QjPixw+SVN1ToVqrvh9/llgoNVzWcmi3h4oZvNQq96SIn0uleqrRq4TA9xDtKGs96T4Uy38jyW3d
Sdmj1Gg33cBuoNv4qGrkUVXdvI4GkyXiINdGp7MZqrGnhMZvbI2PsZXsC1Cbq96aLgLdmGvQd0Q4
QBj42Js5tHcaq1m3UFCCqLn/VdjqmQ7sOA5L8og5n4GpMODj6zHFLRJ+1LhTWV/Y7VB0LfG0f+CA
625ke1UlF2s0P5qEtQ1MRWJfJt3NDeixvjKq69gaIgi+1n0K4w28e7xT1BNjUJ2jvuOLMymWY4IF
X812PDr9qNhuOyww7EDMFLkd+5KpRViUZBe1TgBLtZM3CEKMc5ZCSgzbzQ6a+ywJf9MbaFrKzneh
VOLVyqR0rYxEJYVFxZCJ1XS1/FkzoTCWTQZzo4Emt20F5VVIhDJhqzkwReIj01VRxd92IZ2UutsX
YVXxfJWmo4/jQ68qL41sgwubxWoc9MbtKyrNooJnZ7OtQhxOpGtFdmSnh9so6GDKUeq0UwL7D+dO
Cz9gYVahfdwg4DAcOGqM3vTPgcNjmc1/sKGAFEWA9kjM017VwfrF/AntGFLuNcPLENmXqCWOUrYN
BgaNdasWiUCjXwvZvqhTsIijvXSm6sx1A0KgfJ5ynCWpzsQ7baR1pscyfT0NCaYTUpaB6aI9QqVt
RjtVt0zU18anqgEwhDV+TIO23aj5XO9q0V66cL4GmCZ4jzUi+nBDyTLAGmNxSIWj8ZUi4hSLd0pg
oop9vBL64qsyyxDto56ioMJcrSzuq07hgGIZxMyvP2qLQ4tFLDHMADbsGZjazFATPkY73Dl9+JTO
GLwWqxdnK0NAzF/YSIyVJOePjYHCP9A5E+ayUsg7NVzEczTBtvqhiuCtD2Sx6mIUugrIdabY0TG2
k2g7Suyyw8WRNku9xdVg/xotX9UJ21pSsHbGobzHr4WUAgHvLlpcbtwEt5Tsqk0hiGqTumilIfyC
0FpzevCbF4tfrgOHvS5RIaywqjc7pRaPsYm/zpL0m8Bwp3XJc7Y48EaseD2WvGHx5pWsIEhJO6Z0
A8xaB0cLuLqkuHkrF2cf3HmOXMx+OaY/xhh3dXEBdmEB/kBJnlm6HwpuY39xDIp8+CyxEAYVXX66
4GerODhnjAgVib2BmW2BTMWOKkJ6JKneIjRunNwCkKuWRynEuqB0L52Uv+OzeUK06Urd9Bza7Xea
G+val19VvQy2hhmvsQC8hiHcgz4K1r2vPpNWvGsk+jaTtaIRmrc5ha0Hzxa4+KHmuLXl6Fj0+Ulm
k2zl7bWVp32fVRfOAOwKsXm12Rtu9HlKQa+YIy4e/464ky2GlH738iChFkixqUj9U0AmLJdPStoG
Al/2WUgyi4gHZYrtnwmv3rYe1CfJYjfRwmkVIB6MmR1LWsougPHL2E67LGHFRShqtK4ssV5eAVHM
ovkP8s6sSVLk7NK/iDbAwR3M5ipj33Jf6wbLrdj3xYFfPw/q1qi75pM0Gpubse9GprbqysiOIMDf
857zHAploYq0IEeKoqZ1biaUQFrrkZgLl64q9nlRoEXVbAR8wz8kcn71In/j1YTLTPOjg+abahAU
U+jvPJwpGxPG8grzB6P40rzT0UfBWYMNjOmFB5Uopjx5ng0Tr7DbM8cEcAVGmwbyRoB+qQLQg/iL
EQD7VVTlP7UtyZV2COmR2TP8RinUp3KwrsxnhRhwNYOmW/ektVdlOMVHqZzmNKr8pvCB28ZtehNP
113j0LvqPgQTuj2M4wIbKRU02JCkvS1UwfagvCEQWV7GNsIdDL77apoC43v2/Wlj8jDBpPkSldHD
mIzy247yTRSRJstb/5lcHdpa2GIGDMCyn+yAJ6rXwcHCOLzKvLZa69SCnCRGaoAhIexqk4o6y09e
FBZ6FHIT2jskJ5rDdNkQbkeRNJut22P10Nn0pE20HfIHKSm/Ca4lAJDE8k6979+WwsBbxEFwbuF6
BV4JJ9JSV55DxpLtop7mi9MF33QHTk9smAUBTU6oBdgAIpQO2zTvM8oFCCz3pV5cIKxGkSrKDsyA
DSB89AaOFHwyrJXaPoUO6yIQY/3vUkCIEFLvSO49yGiU69KJPzu3f3BdkJSTaW5kVvHzJ1rEcuiv
c1LRe5PM2K8d9zPhkd4UDt4vWwbQYtUPa4xeSbzwqEs7EqCB98FCfhPCBFxNwj4YWWEcs0S/Wv3U
b+QUfo1G9tT6ApJQBQIHetkj1TRAa/rs5BnpwbApwhb4sa50LE5DUHFDyYYHmrCfwpTz9dwFPwBe
/wwi+nISWSP3l+lj1wVrewwvC51WW0i06BlvPN1QAeuZj1y01xl7eToGo6cEw8OaFf60YIzuLBz1
JDKxs5W+2yKd4941Kt9Gn+XZksGE5KXfs4lFpsoMzvcW9QKdJA8bSfYUghzPhhM0q6kMNw1iXDPr
ey6PZMM7bPw+3f/3nn2JmCyB/H8++16/IzbEf8UL/PGX/hh9MYYSv0H3YLBT0lL/wAuI3zymW58/
EZ6Jc5Sx9O8YQ+s3EziYC3VASt+ntOsfs6/5m8ss7AEqwIhKvkD+J27SXyUZSwqKYZVrcxj3Xc/G
OfvnRA9lKkYzZWwHFKBOX9FIHw/w3C8dgJN41vs/vTX/BwLQL6+2GGv//Gps8VrkTyDCQRswPk93
SaXuimpkTTlTmBClwdV//oJEUEE0Ktt3ADn89QXDcIDQ28BOGChl7BP8KKj/2PBoTfx3HBN+0p9V
JpqjsRpi1nWpvuDj/uWVRCzj0oypncj7J+F81/qS9U8Opop//R/k/6pmWTxpuFwwEVtcUML95XVa
U6eh3WAtklXy4LNWG63kdkaMX02NYwIHhgQ/5E9lKL81d020Rpz/hf6q8B9eAap5tLvu0Zpw20C5
3nB4e6pd/qQNODRVbXGxmLwJZ91WbXoNEO8YKco0SXNIO/psPfxRLX6G0ak+5yWGG/tbp0gfc7c6
J215zNgvzqq8Uga7KTURYGiMIODGhvOdTz1y9K1DsRXUvQ/TEorgqI0dFbOxpPkrCREsJe6J4rZu
9GXKWd90k16n8ODVwECobXGMax/6d/4Ky/x6nopnkM96TUvhvZjVOWr8c26lN+TH9zm8LlV/6KI6
TUCKWPkbKNvzXSNoPzSsivkC79c6ksldCwNAOuqc6+rYdtm2TKtVKPSr7RnvVexdrAC1Qg1PUvX3
OR6tZrLJtrYQ1GwmfjFtIzO9/9cfs7NIoX+9nJSDzALj1ARM4ji/fMxxXOASykfesxwDg9/yxsxe
/6PMQNz6LDiMiBV+16JhhB5hctGe85Kxiy6yLRT+1SjcD2aEtVpGD0JPU5efSZCdMr/ah+b00JkC
JmEZ73QS3dBC9dLE5mPkEgkJLO8SQkpiVY75wNlPQdtiwHTnPSUtm2wq8JCU0Yni95VVm0f4VdtZ
2geVLVI5pHYIaDf/+r34r654Lnlfovdxq/yVsxrUOJfpuueKh/7lThY7PUpGcGVV4+v/xSsJx0Zw
RI0UNjfdP9+eSoX9N5m4W3SoDn68WfBwNJZC38h/14n/qSiNRPlffMDQa5fP2KZ3+1cPfxMOMpgN
brw6dyeMjR6WHdT6od5KPmsaCL7yiFKcQiSnqZo//VkZEAnbnR81XyPtbVDnwl2Bw2gs68tEL50e
uHLLEVQ9bhAA3GrVN+OdrOQP44yznk1bdEOoFLIFko/jhWqXVywiC+ApVzLMH1Tjssayi5+pZ1/3
ScE3lh5NQ7MpUvHwLNLgmXypu7Vl+aymkouSu4HtEyWk/esOOAkJQmvhQFTZoy5h2pvmHi1m22T9
0dQFGxMi3LjdWPfmMrpLCyZnKpCvrMi4KyJkVyoOWY1wcrqKJvMjNqaLav3rEEjWhl8JW9pc7ScI
WKvISi520xjcT1JWWqF+rnW9MySpOh9U3STgMCUSHGcorB+OEVUHSgIvTkNXwmhm2Mgh1+MJZOsy
q03tmz8js/1RY0zfeAm2JxtWuGcnT0mOmZKVYM5CT4a+vZ9z+jJc5ly27aPGjx6Wzl3C3UkH9pbQ
FHvacGS52GD+jFlak6A6A1tdZ2IArghksQg7cxP48ycxJtwpHKl5Yl0yPIV7p6zYg4WM0hTX0MQT
yFeTGuBUGlD4vWkjHOx8mLNBWIC5hbiYLVXPmy4o8FPNcA1zZV5nqXwBBN8Q2Q5ey06HEBjVZaio
To3iXZ4WX3o0rpXX8EFjVkiy/gyeZk3NzoM39VchyT/IosHBNQE1Oi7Vjtk43zSx5uoK7ec89/oT
lsObua5IVDH71A71bD7vhCA20lv5ERIcJsShuoRO+9on4ZYabJxTGQRYgA0THo0JrtjanpujbYS3
DWnIPHN4lnCkTtvuSfXBS7WEPrmFcwGjvG7NZsACHICVqWZ2/v2QXU+O9ZbjfIwci5bTihtStSuS
2nhzY/HDd8dLbzDYxyNCiVMdhOLTrdQTJbe3VVWv46n9ml31pZP4K7N5TEyQ0qCacPmXsTy4g33L
9+kHP4OlO7yYqaUl1spuBoWqtwg27KhXqV3+RA5qGSr4zawcGwujd7lByD0wX5BDy/qYAvDqyWzE
VxnydHJrapLnzqR/0Dew5nT98puXDOii2KQdi1V7yNfKiWCAJoW7U5VJQwa9zM8eEjPRHoxgCl2s
ZyfymRQJYWYF/2zwaxB0imiA4fsP9Dt/gtY8tl64kVb85JfedWMbV2kVYVFyN7VNE1ecvoLewHA8
Umtc25QjjKV6kUsPFs8MKs76kz3KbTlmb9hYz8DXmytul/iHzJycXAROTtOUXDnTW5clQEWJtaFQ
yY2Vpsm2Yxdwz3L5PuhrMioh3fJzxUBOzm4qet6sudGHBCpB0pOESf3eWX4u32/05WC0njKzeU+k
eSYmR7dIELR3TZN767qZQ7CXUcS62eruywAwlQWgBrU1uanq4A3eI/xQr98j9q+R16lqShi2aHCl
eMZXx7nO0jsgOTfC7R4nEb+2cYqnxYouY5AmxyJww2fNGXKvgnnaBm1N+gU6pyEpQcUOMgJ2c3u8
HnQzZ6l+KCxxqOz0vqqsO4XBuHX0E01hDqVSjWR5ra3oOHqsWqPqUijvHA/BjaapEnn0thjsm5Tq
Eo5req0y85nzW76b52nj59k+rr21O+ODscafkQdqNSpOXN3b1mm2jW+dqrp9LSYoFEF1yy7qjAq6
idpBEDVUe7e19yB89jzlntzOOIMWxA3gb8rZvs9qRn7u3WvSTYepGXdV713zHPlyYyqX5nwFsGet
/XJnJn2wDdmxY9BvDoQCjkkp2QUsNNlx3PaNcxgMnH5ThViIqWciJTr4exdvvi6nNSIAH1f34Dbp
jezLfeyMN4EVraQ2hlVseY+ibelxNZYXH+NtWuOJo+8kJFhfHEvskTaMfd0YZz9obw09kwNbms1D
Zw9yfWcrcV93S84GUC4n7eJrLOmEYxaPIrGxQbPqhAN/wBmtJwXD9Gvzzzmq1uBP3OQWYHuyZSJ6
ibp0FWHBbMZVW0dnMzePhTS2S9A6r/FBaeNbLkiD0JoO05ACwvQ3tTfRAUDXUNy8YE+HWs4ipxk6
dycCmNpuBu1DAi5k/38vRvuh56yJjIxTqeZ7rQLeHTm/u+wSe9wANdd0Qp7J4wkxwGUdQ84ARuSw
cHPtPflRnOH9rY71Rab9peSRP8bxsc2wsNnD0ZHBiUJuf1+ktCKPjfnJXbY+dXZ6YxgtJpqGdH3/
TJXVwUMX9ezgGFUNZvzkZPIBCKyGPScIDQU0huCj7fw2zvWBsPW25i0t9HQdF9ALarqfFdWvar4Z
F0nZSV8n0GdYEa+XGrFat5d2tLaVxTGfLFhnGjw46KLNzHUTZTvVj49xwZnRhAvj0hDWTRejbS9Z
GJ20rA4VrNSi1o826QlaSn+YPXawboI7Y5BGoTowDwIqcNIVXIf0OfSXnvXx1gXFhhQNikkYzrar
wlcagzgTBk+U4a4rQzVXrVsCxncDUObAiC06dOkFo1HV9X6kZbPkK4oP5KZkD2ihXbaxUS1wcRoE
/r3cOlssZjpkeZ9SwiCdN3SjvmdDQhCd9o6GBOaBRFyPlIWNnq4SMNasVKB1BXoDgKuiU7u9nUiT
7kQU/vQyb+cY1RoeMpatYG+XXC29uh4KXHw0RTmKc7eO4a7R8cGu7Yqo/Sek3R9ZQW9LwynMnmSK
ucWuMTe6i76K4uqP587A6D4KAOH8t4V0VO4iY14XCTkPqvzEwJJ3GhHFfEtfUzq754iyz+YqWM+4
UhtktRKA4FR85pQkJU3tX+naadFryaGITh8aFuaEBSi1oQiNf5/fLtCMBf5ALqy95fmyzjOfpNL4
3Q7NaXaAt/rLGNjZK5OLhomh2BBkA29g74aR1KUYuHKzaZ2TCekXG88CrpcDBj8RXoBuX1stSjwP
ukbgmU0pm76iDoiuRC4At3tuyRrYdOdGjk2yKdr8xyPA78Ffh/lTwl/56whg113N6ZA9RaAeouTe
wbaMBRLPzb9+Gcv834//f3mdX3QXu6FmzZO8Tlc+ZnreyZIO8BPFlqsOJT2eM3Z/JZmH+t8MHmhX
v86Vf3ndX0aclgtkqltet3LuM/BkAYVjxWD+m1dxfpGVhGBQQwrB76AsjNPUr/5lkhIO7JZZAj3R
XFZrkdFxlERsZ+Lcpdmr/KBI6yAb645aDexRhglBVRgsqPN2JcMFwxSwU4KMZdT5h3C6i9U1txFO
7CCPT5Rlnfj62qvBwKMhKEqwvemsEwszqPcsRv1SBoROsQhb1YK4cEAnBBMpaUvHD0PvfNMAuCAW
V7HMPqKuXcFsI1gXrhTmCRoaKhBP+tWHSJl1Frit9Pc357+ZTvpnxRO2EBfAP9dIV+/Z+0cT/yVz
//vf+UMiVb/Zpoum6eHAU1K5fBv+cAe5v0mB88YX9DthOeA6+rtCalIZbOPXAXvkeFIsyuXfmUfq
N1Ct0vTI6SsTV4/znyikrrV8F/+sxSAgurRjQRdbKMXu4oX6syyQQbnpbEkFVze60acRhGyXG1ik
IittlkljiNTC0ifv5+K+8Vic56HBYWkQ8Qv7k8+onpHu57A/zeSvDwrrxLUTavFCRWJ+73R1czSB
7j/S3sLDByJjsYrshPSoZRdbmepivEpSZX00FlNugKu1bXD9qwjz6CaqijgCoc85TmQeZadJPbx6
ZZK96AFyxNbJRYltWfQJwSil3aOBafUrdCt9zio8/eCzu/nWNgzn0hWsImlajdW5Ue0SsCzM9xGS
Cpn+UZ0DsrTX6dT6310xDDugQ9YiPYT72W1wLDvmwnCK4y1AxnrtQwG6GQZTrhP+dx3RCIvTQ2IF
HZxK3Pm5BcE7j9/5bppkhdikFqoZxmNVUd6zSyLC/pusJa6YsC2jd2/W2XcUGPgL3FHsszgzeWLx
mPVEdqcienCnkbC6McCnG0TuXiz6LPZTRY9H3nvxuvJwcsjMAisj7dd0mC9cOT/0bA+byevui4LM
ae6le1VhJW9DtpyqXAS3aLqW7BKhnGRHoRqIPj0aQcEpO8iYvCovH56pg8TVY+I5KdPoEYdnd0WV
JqnOyR4OIYP6eSYVeohUG6xbi+f6SM1JT/Bykh1FQWM3X6kqwQ9U0v0Va1BYWaPLJxLJ5ZOVKGUz
PbvjKoyJMo8mP6nUxAvCmU8jbg1r29iC6FKgqSXthNhjWZMYJqRLUB7a0Bx8mUGWfM8ElkikeTiy
5VgdQi9g+zTHJVEbdu2XnKzofowasZ/9Crt3Sg+fhW/yGSSleIlSyoHGLqNMNtGYqpIResIqlHis
8mQW+9osfV4hdHDAALxK3GXXhn1lb5WEDmve4jX064nt7cxynWY0i+DW0um6zQMuG9P2xXVDzz3F
xSDygpAKg6KcYbewfM2TrDuUtdqMgNlPZpm4tw6un4fUeQxnOFfsLfxhk/KaD9q0cW5ZCYlW9qYt
gXkOve6qkpoKwh6GlCZ3fdUz7EEXhg0e2MeSz5m0V7n1TZ4pUOplGm4igzh7WoRLZczwXprThhYa
CgsEmMoh3Tl9dIlEma6q2PmBYL3rDWQALRQQJpE8zoNn3fKddm+H3l7iyamzi+3hWpvdCEcXhWUq
kaOBFnloKPjgaicf8CZ41OO2ZYSOMWOzMgwgQDaJnRaiMSS12tloKoagiSbYyiamxtAu9JbVntww
nXQUIfJT+qGlMwlk+i42zeEwOzXmJFm+9lU0boiKYPDpI7UFIteuccXU29gcCY4L03udjObDK6Pu
UCXcBaiJwzBfsmbtJd9pr4+zK7eLw9PQpRQKDC5esQrPSOHYz+XgEhAl7pCrPl7ntf1S2i7mOq8c
39MKW7OZo4QEiV8c7dl6cdtYHETpt8feXsKXAb414ZVAdwEhb/ESNg+TiWhG2aBFRzgBkcgN1AZ9
uIOniBuj981xz4WQ3XuG0jc5ybqVrpOb3ua9TSiUXsqfThHNpttAq9u0LT6j1MYY5dEbCLiNvXkT
+Ug9BdaNMvGv7UY+1mwl6J7Gi53wdR9jvNx+oG4DCVrL1fQBhq1GyUEz6XN8IXBOg+d2wPMRpjCH
rIw1rWB4Pk1tGeCk4efnA1V2FeebDZWB84p+Jc7pDCu9/2VUzO+ZXeyZKe9xTZmbVIZfThQuTZrd
E6xbVIukIb5ud8WlEQYVOUOGzJiUwSnCMbWdGhm/FLIkvjhKmGwujcxofgTJhgG+UhszMmjZre04
O4xUWK2Jw92LxUYlItvaeLKQrN9ru3xKmiTibrdzFdNAYUCI8sN0XWZBcxNiGgN+++GmI8t9Nggb
kdlv/aj8b+3hXlEwiHdyls4e0QVAnVO6j2ZBHhMlhWGwEMC1WnrmEY4MOozjtqQIvVFnnfb9Jbad
9lRUTMnQO/tpL0LqLFYJLqmbjADaUxa6NJZYUYWGUsWPbLCGZ6z75VNjUFXLwJ2mLwlN0RXtgeqt
6mYc9bPdE/yupl1lhGwJqtAkABP+MIbUuEzLfU2nvPxUimgflJZ3b6g23yzHB7B31mNrhz99DLjv
bUs6VVte+yKwaHwIboRYq0AL41vv3YVYEkdyyQYSNTRTf1uD+q6CsMct1peAr2vbuwP+zI0flXyv
Qpy5ynTqVVNF1prdDYkprcW6rjS3azTBvTkbzDOtT+glKRP6RlVocnudXeJbzSLDGfroa+YqAdOG
ZQ2RKEwNZ+T77noMpHNk97iyTAw8Dt/gO36fjOwFcYspE+FRBdW8LXJutBPYKiqp+X80lS4mV4d7
bu9AHVaRzp/aOCTWrEiwYsYkzRh6HEJ8lco9npYZ013QrWs8vBtrwo/J0nBrl5xSaiIjtEifDDUr
woFKnkU/NxTImoO1RQqBy2L7OMsK59CwzyZgmhWEtfSwkXpy4Q+a/jN3Si5Iur0SLG9cvDr1jdcm
xa3qTOM1juoKNho3ImN032Mn2OVN9uZqSQrYd8sjFCSAzdoSN+y6u3UYEtYtWPFsReNFW9xbkCJC
Q3DBj8E9ng5yLy1M08coM8V1EfOf1SPe3Rrj7G4diQxQqDxYVzlX8d9Ovf+vT/6X+LMp2/Jn9z+W
n/xZVlMTh1H3N2bUP/7p/y8ql2Ik5Nz8z2eE+zL/y3yAweH3v/LHiCB+o2aBAQDyKeVv5jJw/DEi
WL/xbzIiUOpoKqHEP0YEe/k7Jq5s1mx/Sx38rxHBsX5zTI9Ly7I8uVQ0/EcjgsXP/GVGoFmS8UQw
PFBXaVr2su77U4tJ60Wmn1ctMPhAHC2gpChd2YWELoZtSchwcBKPttNu2pfCf64Wq1YfEVgaAnrL
0yp5jnpAXMPkXZdp+Ex39M+wbD8VHEUoBPq9dSBi5bV6kmWxj8rMPrRwKU7uPFG+5BCqgyjEwj2+
t0BM4bXFKmclw5fl9LA9Z/lUZdOda9SHnkMxu6uxhByQfRSIg7xBFqTDb2HWI0fPNrhypbs3Cmsf
WwRyneiu6yYU8F7fgKO+i6L6EqbaPIH4WgR21itwOWYxuWszGAnX4MtaNv8RWBjjlA6gLujcwOjf
dw9qVIQ+ydspDirMTQQGOdRssq5nFREJE9/fbOwh9PQY6CLohm54BvJkYTVksLJxbw8IxXXpnKE+
HVVBClmGxyEzH7PB+x5mmFxVqt5CP7kZRlYdtLzH1ssw76YHtZiNhzk1V5wJ0Bk0vmxhVpxq5dlY
Nmo8ETd+Mux9hdoTE3uerXTjR+6+NMrqdcLMy/SHI5egFjlViBWO65SHqBOvc2s/2Ba6biYwXyUi
3zTW+JyTByczSAI2p/gFlkexwyKK/DzL19TBVWdFHDC7MJA3SauwIhdoD4pJYB0F/ds8qM9ZQXkw
JpyUQeE9WWYXb7o8eQVt+pZp47MJGXMW30QGvNRCU4aLMZcbToWr0BTA2DraBGkBKTtE1GLWLx7c
lNXoc2eOLM4MSKjGdhQ+GHGs44GBPD+lFP+pwtt4afIg8izdy7F4NcruPUzYb8WV++IYyQ+Rjyye
w2OPE345a3xb2L/ZZEELsDPCp0kun8wuP+m+eWgY1yS+PZYcEMICuzhzgQRkMUGptnkO38xtNmbU
nNPQerM5fV351ewedOO+TLhFN0MvxHEovZupXFK4Eb0PRBWfeegJNhBeczLIyq/sOdhJW+TrRNJ+
zpYC/LzTOLizw0ecf7CkwvyD2m171Up7Yq3fstkjIkGJGXwSu0b1h+ORjVm9i9R4jYc1f/RmqG7J
kD76GpsigE/mJXe2z1WJz65xMFez2aLdoyHFSpFq27DKdhMf+juenCGyCTyzDDdSvtV5S0Ux4ZzX
Hv89QlgBjXUBylNk5W4wWuGoHPp7Y+iufe4iP7LGf4zN3D/VWFm0b0FVF/VrGIMLUeCWr2Y535T2
dK10Gq0GDjKUXYttrJZ8SnXFCnnCAJk99wnUhTG3Hgop7qOwPUwVTZi+c0TFeHAdj9GJoL+jFP18
fR1tTQKQQI4Elw+m2DSYdqMj6HAYieAPs0NlAvQi0RuvtlUcPDI40HHLjYjwYxYFFIZ0WseKVefs
f+CFfEkXRa1jn2PifqyyZinTME+SLwkegOrLmfHwlk26K+LiJcoYVNrM+ahavJqeV37bDdCLBu9K
A44d4/5qaHJ8ov6J5vLTAHnD7NqTyNw3WhLvihaeydgzc2jK58lqJXBv43JrLNmBqCKir+rOPFLh
Xm8bwlZbg1DXFTaZYOPPPkW8tI5eDWVz5/nJT1P7d0bNgSXsM/vWDqGe4Qwgh1AfoTZR9O5G6sDk
vWDmJm+DXfNHanbzwaaMM6rMaeVLfUr66MPL7InZH0+DMQGSsivSXEYpT0kVWJeBVgwC5cWbpUtz
pwcw7FlZH3iz7f2oQyYd7Jty9r8T03hfHon0qcGc9ukL5xMeh7UVkWc1dLfDOYHaz/nbwJl2Nfme
tS6NSl1lueE+VqF7h2PiJy6jacMZemep1Noug0JaD+HOzIaO2jhVwYYjGNViW34N4cFtmj4C2mM3
5oYB96axk3t2tk85fOHMj9ineUzMofHSL8T6DnO8oipz7ryNgXxBVvxl6MiwtcJ60474EiE1bTXg
7g4S5NUoafoFIbxD8L1l+fGz6sHlirJY892lwJd21jCObhzDOaiRKhrD2fuxM2AEt9bDlHxJMa6V
kPiTOfxm/daJAKVI7rGDwwjgZM6OIZszdeqoddSVNMjPdy6KGIl7HkOEsLGFmOodxcxatW58Ti2r
3M0uIGzflQBWKsMD3l89BLxjMLHYWQZHlygHhKt+X/ntJbBD6L0238YkmiFsqmk7Qx1Eymm+cUcl
bAZtrPTlTMSDG7vlZfDE5B0axkLAgesS+TQAVHqndMRqsYWwQ/PezyL2d5kECwMX80uOlN3n1L9Q
5JliOKmmTRJgR+dTx9nbfenaesaFtiqWb0SIr8Wl272YUpxaDhn/bibuMlMCvBH+vKGl59AmvB2U
GxN1snBwNwvieeima3jFa6Mydw3U4WtfyrOswR2aLqflRnZUGfItTWV1XyQTWp7I93mFKck0qw9v
6VOx2ZI2WXFXi+6FHqCE+CDUUBXo22zW/TrWbrSWU4SjvJTfWW+ie8zRye8Bb9CAt+2M8adjxKdS
tnITwKRObc3XJe9puzGJKaALOWVGp2ocYA2ox5XlcEqIomakvI0iFe6Cd8mg7kmXrpXX7ayUOI4I
4T00cwcCMsvIZllriMLzkTbRl0A36JBjRdyZ6XrMjKfQCW9M6T40yXTvifmgSs4jWX6KOzZmjRc8
FVb/XutxhTpKpAtrTH6d5TN2eW+mTdCyL3FaP7HBeucdeurM+RugGKTzMninhiVeZ27Ayh5TRRhP
eGrh4bfNEc9vt4YheOdXTbie8upn0gUPKmpfdFjs+wKsQJvdkqM8Ub+6jT2UDjg9phpRGubpNoty
WFTivuywrljyjGh2Zpt0to3qtc0pGA/x7rajd+x5+/ELjZvOYe8/qRTihffWhxTTUS2aziUWcrGp
aRugSZHmUxjTwMCrjpUmfkK/mR8V3OGmMi81QGPt+0+Vi6BGsxMKWrqUi4iKzy76OdX+D5X0LJn7
66zVm8rV2NEI5hjQieyH2fPhy6iC7JRN0NDoMISKeKNS8zBaxq6JOXGI4klb9XUi8xtO2M/wG3bd
NDDdC8VV3r3ZKOe2HX7YI+tQ3Rm3OXQDYWkcH0NxrtzqXjbmT7CFuzB1XphXsT0ZXEpCbPWIx4Am
8s/CK97MJnmaaEYarfHHHAf+0c7YDEn04oe5pBDXWFxi3eQf8EpAXl1cRlhgaJ90Ku45M6V9Zc1u
aiiGH8NUfnAHtNYLzsfwi+RQUvR4ZWfexOYTLELf4SEh1Kj2uONeLIO+oS4NzqPhL+TQ/Fz2kgNS
SsDU7Scqrk24hX7C7FqR+XVG3ivFiWmjtK42Bp7LyQ8v0siOo01DNuMNVhqLu4wj2pcpML/pzqUy
3o3mLSptvUq8Nlzbk8321Byf6GfotrJPb5MYdYkT+bV26hhYX3GbWwPyVAeov0zODpKwm3neTg3p
9ZiUJJqwZXF5HUbZbya7R+XsR2sXMm6TYwi2hUG70Ox5epvZSb0eoP2vIkh09lh/Ehk70NcMsL2r
07UjcDsaHloFKoJ79FNvySU42ftYhuJSZP6RLwe9WojL+3iO363YNNbwj0vMSxkP3sDZaVhsScm4
Q2nvexWB6yYnFrk22Jpmmy497H1w0VPw0HnGZkymrRdSvNJWW5nok8qzS0Igbe6NvT/w1qfDBXzi
gUviwK+wTuhxcP1g34v62sAtQoW2zRYnP7tYfgBLJpfYkKBEsEzN9cWs9b5iF+/R4S64UXNEPptG
vCutt0T7r3H+ZuXjyrXoka5LchfZQQwcRI3Z4W4dBMEp42SYDrLexWP8qQsgSJgTVzqOWazTYltO
+jGaOSsH+I0EhzQFK2akyKBtLE7dVBKwOXACF0AaybemosWvXbn2BKIDwFQP0YlEXCfVEiSlnpsr
yJzWauGggPoougnYGtsRGXBXr1auZEag+YYoKQf/9IaN8C1fGyCILnavjkqKbq9DpNUuKY6DDQMx
yksy48Fju1TyFgClSAaRxdGansxWAFiIrXve0HDloQqloV51DvaeUtFETeedg/2aZ/Jbx8h8xefI
NBYzzqlwehkXWGOqZ38zG5m3VeH41icllL22T06hzT2PLJt1mwdGesv9vDrxJB7uWbEdkymu7hJY
HvcMQu26yztq/UYAOZYVPrIy46k8elPyrnE3QgPDoQZpM04kbLz0lP+Nj9bgmSDG4+XFTe5QB150
F02byUSbglct+5NdMXvxXlIZrTnL9Dylk6x+FKPzRU6ahUGudlVEbnSsm4e0GV4qSCHaIipttCeN
NOzw+JMYurnu4JFlq87zriruZKUBtSjLV0p/WB6JqP7FmCF1jzhBieUWoXdtYZU3WihyUzLMdz1/
4mGFIyu+ipEMW6Od3zVHlywuN4PlBONmDELskpUo5njtV46DzwqXZnTttw5To+X4wVo13odZ0aZ+
VQaps0bh23r0CoCzfaMJA0eR77E/yH723FjomeV+4+anaWgeMh9F/n+SdybLkSNZlv2Vllo3UgDF
vKhF2zyQxpl0+gZCd5KYAcU8fH0feGRX0C0szSSjetEivYlFhATVVKHje++eK3ByDGE9qdEeQwsc
NDCM3UoPOkELPI9oQsh+xXUSCwd9ycVgUdr9stC5lnUDcjkkohNPq/PbveqC6eI1AZI1xcqJ6BwI
nSEA9uINwfp/RrLFmIU81ywuAsByAamWOJhC1crW8c2D6kBQbjOM0fv/L1P1CI4+sjpEi/n+n/8B
DYAAGuUo/zoU9/yRfbC/nvy//isaRwzMQKHEe8LCBJUyk/+KxrmWmOAurnBcEwHTn+E4E7kTc4sg
L6XNuJn+mbE3zH+Q/+c/oY52VAr4/q1w3FGNCxIBC5tU3TRtzLkEv/P3WFwW0oyuIVk2HWpJyCnw
Vh8+ate6UOVyJEz4ZzsEHnV+Mfqto7qAQi+JrUne326wNE1JJXM8s/F81hp//WX8b/+oNfgfWZPe
knWqq//8j6Nymr+0NP33L9HFsPQga/e0RH74GxZQKxlWKCDBmFnttVJWF4qg9KNo5l/amyoivrSn
mUPotEQGZ72TvA457kpIGLaKlW2HvPtQAvxkZDxJ9amTomQJL+admgwgh6F9xuGuD75rQ74Pc5cT
ieoIkSzjWMMfo8QFnqNN5O+83RdAbW8Vj5zISF4qNBb5mNyjwn9DGEOFGiXeGpEpw8te9Io0kVJa
HSkMgWa0N7ydcNXhgrbq5Cgbk5+vMPDK+jUqX3qtjoXeOwGBwipObmNdjCtc3HYKEVdJwtQ088/z
X/WXcuVLYckfw/xng8ZUJPalQfxpw6JSaRCO57zPxpWfSaruBH6MHmNn/9JMt8O8iOpHuyCl6jhv
shl3jRK8CkVfWZozN1uU3wKSWcG/iACVFdVnY0Mi7FKwfxFfTDoAzh1xYbA0dpGvVTG/fjx6N1Wo
iFtQoh2tssY3bGnnnF+uu2ZxrPTGXuvllZt973WugGk3uQBA5CANX+/81rg6P3inFrlOuIpdAxQQ
tUG/j11WuwOITRb5xJzWozs/uscN8nwb0984/j5f25h+w5fvEw6Y34ZyYh8QZzZ9eevE8YWVLU5N
uq9tHG0iY9S0KEJoo6/dhbFLgOeBS1afMBOFTCl+9DyzreQ1cniIB08xt2cGBKuvCrtbOYf6AlpP
LrtczkWrvdSjBoZhXLnmY27xjiMmU3suCXzzwuc/OfzTPgsyCfC1frRDUBGV+jk70Swrm2seyMj1
QAQm44Vmpj/zly9AbgcBnG462pT1+foFzMT2Ai6ubOXg/qP6JidVQJUIQutklppvcf9+/ouf/Bpf
2jvqVuKFTVlHdAuOGoHkXZZeRSo4GW/rix/nmzo1gpx51JQ5+gSeOppcgUcgOaT2CVH/lPPtsufI
VBdOESzOt3OqS7agHs6kiG2qZPt9CN0yC8PYwwyTXXoNY42HQYcehmokFbGlX/yN5hxBxAUAGB6B
+tGeZhthl9WJy000IIJZvVrA7/MdSS6KLs937NQAgv4hGUgVFLGpo5UT8RCvu9F0iAVPS+RNUQ5e
uj3fxqkdgKJEQ0N1azmqK34fPMLIcY1DIJvcgH+Ara8mQ9vzTUw/83iKf22C/OXXKe6bxQAEiT/b
kmNKquva2tVc84P0cL6dk8OFr7WJvJGQlnX0YTzFI8ocGc4MCcDzWGTf7DT47nvy+Xwzp7uDkNyZ
Vq39S/f4Zc/0fT3IcvwosTcAED3sPPVZC6jGXZ9v5mRvuEZyUluM3vH+44xtroDex7h4zBYCq/SQ
mokyudAZ7dTicThfLNUCNcda/f3jINBPylpl0JBjQE6iHHkmRT5ZrRFrH22uIlRnGfYyRFWicWHA
weDGZKHxXNW3xcS+blTv3iqydZQ5/t+ZOXxQ5v5kX2VPP/7LUJt2pBt2xxjY3MeMeNg3ZvkYBNbW
8szl3xnuP5s6Ggde4TnRUNaaR2gqrFwQRxnxAx/T6PMNTX/oL6vBdODxmbpt8Fj5vU+CZ185NEhS
U5CuubILkTVluH7IA5H5XSRvzzd3chp9ae5oCDHCsSNloDn4ajjjxKu+LDYTKON8M2JaxOe6NV24
v3wqq05kbjc+paxRNPegDWdt+ZYo6RM3tBcJTSdIQ7RjIvxWu85PA28BrBDfyEHYMzXwr5ze/4Z/
Km7iQf6Ie3UKrx1KlcX/TzHrWMQfRtRcGBrtwm+e3oxffzNooBGsAmMTTpYibjNOVXDXbiPXllVm
i4q8z0D41rRfct1ZpgQebGwMstZ7Oj94F76Re1Ra4YOvyMxpSigKJtfdvRdh4eq//vcaOdroi7yE
iTDSCFNzFYw+vP1urg7pBUrEqYcVOD7CkhMmQreO5lvIY2D0Eb5RBcybKM+XZZWIBXF3HEwjheKE
DCZs8+oQTV/9jQ5+afloBat9V+njdN1o4u7Qh8XeQOw6Y8+7MG1O7v9f2jma6VjEoHozmemQWG+r
SYShj29uR6n3hYvGhYbso+kJMafFZ5GGepw6Oi+7JY27stTi2jO9P3wS/6Va//TynaR+/GiTQ+do
V3J4GKa2E1KPYWTfGtjf9qhc9WG9TyDazmTbE+IO8y3mcvPMVA9S9E/4UC59tJFh3G8yQ98Mdkt1
PgUypf7TjfVrR0tAMPXLTHPvWtu+8BVOnltffvDRPEMvO6T1SHNa3O91I1u1IS8Gyx43hYdW0yfa
fH56HQuafj0HOfIJ/VCkRX3U0Sptm152UYtfatFz+EcmPC6ze3eM+NN1caFTB/iiSmXPFL/4LLXq
QvOn19WfrR8t36ai/FytaF1UIboxfGyKaBmSAUp1bxPa5lp05dUQZRceoScfwV97Pe2hX/Z1PYsH
pZFcrtupPBlkdFA8wpRf2aOKBG9W4AOjuA81cFRTL+AGxhcWwenv/Ge/p/vrl/bR6HP2a/Tb1dRH
EekPRmi+SXfkMgm7oivKCwfZyeOZ+W/gPIn7pHn0lUeu95mTsxCMAesz3a+AcdWIysUhAKaiROrt
WMkLF9dLbR59W7OASEkm051VrbWhf7iDK5QMdCKgbqf+2QjnWvXaj/Pz+eShY6MhMgAjWc7EX/o6
sPrYKTKlYAHFiLLiMbhzHO+hT40L153Tzbgmnu1YqmvO0TpVqewRwDCdGRLbLClmlbNWL3Xl5Byx
/2zjaOfHvZdCiumOY9SKulBBuZaNRGFMJM0U3zUwb+eH7uTG7BABtnSTV/vxg1MPAtK7U3stCnM/
wv+jwcPEo1bIu/S2PTl8X5o6+krYVuVYK3IGFIY3z1PK+EAQpu6FSX+hQ8cvp5EycRfsJ2E6pf6h
tdCqInkDOWIZeHDvzw/eycn+Z4+sowWWVhU1CuF0qsX5VTQYj6D1ySu5NianGfHIblm2l16gF0bR
OlpgoKjhg8F/nRkGdeihnYCqwJNAtS8coyc3aaR6rmDv0NxjkA/mM20rIt4ris/9HscpD0hKIqHp
XrXt+xjeCQpNzw+nmG4Bf7l4f2nz6OQutAyMfU6bMh2KxRhU/m2hk+/WlHjft1RMGVH3jMCKXH/r
7a0aW4x4VF5RqlDmT/0BtOt1qgbPGjQEPOSUnYFWC2j5xyjDS4fJyYVKMoGnJhJIBv33PSdGgOW3
I9++ErTs68NhumqIvN3GWvbD8dpl0VDcV+TDtulcilf1+AANHA5NWCDvQxpIARwuYnGwrMtLk+T0
Ae9aNspe4xeV6vdf55fOWKrudIHsy1Ut+mSeQR9Osvwd4+DbDPlIalK1MUrwqYUotAtfcjrJjj+k
CzledTTCzaRvfm/egkgk4oKXuOKKXTpqW+X9/FQ5tco5JYk0aoap8vb8vYHEz2tN8Qg1xoGYIRtp
sYxK8n3jPZ5v51fM8i89+bMh86gnYWMrSWQQ8LHgKlFv494KEd5zx+TtQS5Acr/ajo3/YDfNejLu
s7M//GcsqDJtiegRZM9Yk0atjMeWSo2Ksi+ViotAS6k3QlFOppiCuJmFw+Co5Ci9KFYMYx2PUXdT
aEMKtV2twe1gIC+8yJ7L1OpmvZbcN9jMOIX1kg/elKlyiXpQW0g2os1wYnPycpMq/oMYim8BDyZm
KBXF5wfn5CyDoIpdA+klYkhH69VBSBm3qXAAFC0EGOImXihQlxGvLb3xZcxWhXk/2KvzrZ5aeDxl
p2wGwWyhHy28xKOkAZwAcf4uWtv4l5VxvXCxmjNXDl5w5xs7tdt+beyoh36jjV5R8aGjxvmedtam
9NgKqX9fnm/nZKdQPXC3ANhM/PL3+SyCcHCIqJMzLKuDGYNzJln72IWUM1LmPwvzcXG+QW36i8cT
WydGplk66SDiv7+3OGaiL4XTcY7g/9rM83iBBffaWsBBGuaQYG5gFD0Ol6JgJ2N0UAaQiaLB0Hif
/94sT2ruohO4Qv8pr8V1/jx8IgMF9T/X78vP+FHumhd8G63Z+4X+Tpf74/46X4JHRxcrNyxiyom5
6Gg3ybCym7nOwnszoYD4s7yd6/myH3iAzZIL8IhLX/ZounbJCGVrmLbCTptJ27+pYrGttaeG2JJD
0eH5bl5q7Wi+aqHjYr3ECVp77X2nlXtZfeht9MNQ9IWB3eD51k7df0i/svZV3MtJ3//+MVPUcn1I
yTkcQtRdTojymQ0rkyW+oql8LCmKneeU9V3o5NSJ40/5tdmjd5xvyHH0VJrlYEMQGt8manfl40MH
tv75fA9Pb3Ffujgtoy9vtljT01adulhT0uxnOwUN7biLamLY/TezPGTyHW3o+UZPbjpYiAgDmKTQ
7aOpmnmKruGE5FBGXSyhvMzsaFzg/H5hGC81c3SGjqrVEL9kI43xPjOluINaPC9t9/6/1RvnaMUn
adO2UdFziWzeZPVgockcLoU/T057ncym5mJHYhhH077wKJ8cNa4DSg2ZBte9KL2pzGjp1x0p9v7v
HApfWpt+zZc54aO5INPBzV7Nbsv+QxWfYfrtbwwaVBvKf0AaO8cXKDNCUJMJmgBAJK0bLX6oon+P
1PkrBsQm7Do6p47FXvx7L4aMc7Mf+S6D1T+juERukQeYg7cWBqtj/nK+QyfWLFuEDbxYA7is/TqO
vozZaEReQfKf2EtMnqXi+0RRvI4ITq0wkbf+/S/EtdChzoeEN1nbo42pTxsrpvyZ4ZPXWrGE14MD
xvkOnYomIRvjEkLalEDj8SoN61yt3C5m83PxMxTrqBJzIzmAaAWDCwBOaLd2uymrKzFcWLinxpKy
LQCrpFLFXy4LdT5QR1LSchYki6z/aYcbnM0D7cIEObGoDIuSAYsmSA8ez8HCUfMaezkHcLvY9uHS
FBK5BPXIKlgpkkrnx3PaSI82ddR4jmOrZMeIVR1ttOBSylz2Ca2xfDuxQw58YdhO7HcG5ScQmfls
Gv/4fcLXkvpRhOHcsfzhKU39Kz+Fs4l473xHTjycf2vm6MCvhkFUlkx5G3AlBwH6AeKjg9dJzSjC
IvvSsJ1sjgWsGRCtya8fbX110Fh1pNBcN3ms6xni8lZmc14oD9i+cMWwYfHr4b5uBdAR+zXJ3eLJ
VTvjqeH9+WQVyltT8yAZDBd7cGhh88YPP6q02ueuAYvDHu/UPH/pAyzsUVQh4/tZGTByqtFFX5TO
O2v8rmjVXe/rHewLsK5S2le1SHWofcO7TPMI/oxpLpoMUzxd+hD17QG8oD1gDKha4cIk3IuI3JxH
cX5nGQr+MNVSODHeyjKcn/84J+e0xarhSDcn87Df54AV4UYlbEbLC35m4bqXB8Uu4C/4ej4z80uV
gCfntEVkzcGnSaO+8vfWaqPIuBTRGiY+zaAjxSkv9OfEnDaBb+u8Ucit07HfWzCDAKuyfFo1dbVm
gGcImxdylBdm2aniN3JgcLVVjgygT0drB2maBt+e88jMe2qEA9SuKSpRbz5qQv4Y4jG7DXynXsH9
rHcyCJsNPxdaHeXcAIIpYNfHdKfoebTr08nITI2rK6XUpyf1gBe6DcgjyTOMHIWabim/ufGT8QlI
+beEEoXl+Tlwasw0qmFVQFVUVhzXwjl2P1SD0ZDWK7aZc13332P37t9qgpDQlDeESMeYwZc//izZ
0GlGB8we810e8MJ/jgbq/fTh4Xwzv/7Ol03zuB39KABZGFVrEhXgUQN0sTMcvELKG0zUWZp1tvLU
fCkz7QOB5C24/hVYjZlTTQWMCBHQtyhI2t0Ki61WneG1NbN02MA6TvMdOEloqviSol/F+wurdBhu
eMqPs1GRqA/0S6VcGkXHTNVzfTk6s23RYycpOxsphzbvfQAkde5irWvCKNYADKaoYRs9RUOdGo9a
pyWrJite0jLYhV5BTFIn+gNm2tO6HvlfBRTWx/lEJxuumG67aiB4rtpUU24Lr1dfwdng/94UOHq1
4XMqhj16IMx0C2xnlHHiDKvwDJ1OyF1beVvm/noSfXNjBgnUbzUq3AqSNpXttnvHkWDxKPDnhbWD
44ldt5gVdudsdBjBPniWTa911ADbeBXXLjy/pBsQPDvYGhveeBfVlMuZ5hWGJAes85iU6hLTl7UN
z7hMBMCeqdpABfRqIARxN26KJ1jWUiyYRK+Dnf4MzaafKR46INX6lvTeAUMoMCcupcDjhN6La2VZ
SjNdjty51LRYwKHHfg/lDt5T6tCtKZsr14pCGyLpb8Y22+tOsTHSYD3YSOt6+46AzEojm+OVlPQi
lM+0cUOlwTKmhDpRzVlqFEsjq5GkxebbiD5yNvg43wU16p8sXiReBXkKjrZsHqY/4zbdLhhNPAPa
6r7Rkm2ia7jaWB9hUyuEJMpvaqiAs88QVmaPo9NuQaitE7DUQFi3phJtSY/MkyR8VKrmUAzpGsf0
RW+2zxoEtlZMJOZh7Sviuk/cAYMp0DyOtfMMuoOx3gpAzj7P02tE9xtbg5MJzBZefomyuJmrUl/q
hZ8tIk2DjUpAC0E7Ogd/FWDf44DIwWxGffMhHpf9+Ow23rOtWLeDzHiA5JJxySG1GIuxyT7D2t3k
gYbBX3ATtP7GquGRexlXbCfaVqO5a9T8UKjZ3JbFymkbni9GK+YDaCVs+7q7Psqu0bQzc5ExSg2P
xJpT1r8NQy3iVzR8IIdSquwQN/JeBP5znvl3QR/haQWoyks6TLnQ3YnhO5LCvXCzhVHhqRp4Ax8G
7UtqpNdKrC9M7ssLLPOgnIfNdwrj0cLa39wM3W0wzq2ig0ozbijDXtQlS9MpvTvUKxALMvbpBPiN
jlcQ8nQSqe7jCGI7g6KR3qoEUJeKDmc3VaObIRiCBeY4M6QoCyKk65FdyJXRpnKTHTF/PH4lVszB
XC/y7VDEh6EcNkGg/ZRQa3dRaA1zAydN/HA+gC092qqxBXtz47sxuu8Uj/s0M+8dHKfmhZsn9xIf
t2upZdmuSkfkPF5PIYwewovHsk+NBjx++ifXHM1DCTAedpgO7JuwrGp0M2rXd0pqa0s5iGVc5Q/J
mCkzQvpzS2ndRabAEcbOvSuclQfkbTXgJDRT7GGpOMRCBifS54CwV7FMl03ZX1tZjPi5eQ6SDNRs
1FyLgOdB3r11YSk2xhC8BioMfE8GqzGDIl0pww4fx3etqhaDChDPb7AJCT1qAJsfaZJY19q0a2vl
5MOXJs6tiTPB2pLhCmHhyhrZ0J0mWOGiRsW3snJCfeF3AeD5OKAirAePUAIyBoQr8bbUVx6KnEUl
qv6aV9ku7ULUgOlLbA3RXiR8F6NBVZ/JytqIzDWWJJU3nVfeDTpyQSQX3ykPg1jnQtqQCaDfNC+x
w9PKQ+FxG4m81dinzyhI/WURQ87umgc//rT17J6/HeIUAdTJrScnZgfYjy2vK6teNTJ/zPL6Kjb1
pe2Bm1bNfhNCAqx9+xuy/jcrSN4TJX/Uw49BQ3btxGvbNz66Og0Xra7c+ZmyrhxqAMFhZIsmUTM4
USPBlAJDeL8g+hdZ666D8YKYbTCiNSDDR8NK7nInyZE4lE9BkuzruNtqfuLOjbi+83uMLKy6/Swp
P50oMd8gGgBzkBplkwrgLifZKlHzI0x9lG9pjov7WDLviscQ3L6pAJRQ9DhheosXt/PvMUKsZ3mf
ftqTz7LVo8DTexCRaQFKXqkbCveMWJDYMD4NLvl4rBmC6QkTL0matWO2+dJKW1al3+0Lq32t2h4r
xALHANJhiM/GYVMiPOymLFXXrz1wJ0XgwHcbnIchAmuFE9nW8xGOJXWZbvUY+EnpRUvkp/jLGAY7
lRvB/k9WYS0gmthjPs/UdIkQO93USBmhtBM8huUxktItDenhvRAcmlrstDS1V7LE9ySk3jG0lR89
9n5Wp8OviRsoyo0Kzbt0riiGzudWEt3nxPXRQIx4AchvOjWedCL/6EV38D1PbitcRZZBIXE0bAF5
5rDqJsgF5IMITHot74Q5+oz1SMJEH6/10riyFbhVGNc1G991+0c75Do+i5SmeOkjLYrBBo4LRTUX
Fo6upFhG3QXe6RTtuwwc6j8r26K7AgN5as3ewGJeDZazaHDZ9XAnNuZFr6JDjAy1uQ80iMBJfsjy
sP+Bw9lepwKP00/oqHDBBOhtDUpDwT8c68SWHnjGrWYMA2LLsn7J4Ny/Y1X308FNoPIpxhkgGwJT
xFEYyyUtaffcZ/ZmOFJpCH56VtbFlVKg7S+z9Abw3xagEeSGXp/3as2O7RjWLBZKtO4dY+WZ9a3p
8kvtsXhS+vzaNpx9itXDCugEzQFFqYNoM2akJXFNeNWiiVOjBfXahQDjOQnGBm20MZPQWPaudQgT
85nR/3C18W4IoBGnovkR11HBN6l5AmaGxnsHswDSxxsIIN9zLOz1cLyLC/Vz6Ct1PkjsfbwUn8LR
JtMxIERC0Vktmlge7B5SYa8ZAPRs+2E0WhOVdH3rkUb1qnzSDmMm6bh30vRYXSk7AoAhCxmjo1yD
Jnqx2IcxTbVcpPrNiswbDq1R/5mXwT4bkn0nPGNWqLU1i4pgL4eK0bLaA5CAYu5nw3WhlqTYjDpe
kItWsU1O41kQiV0IptG0B2+jCxxSeEOni1aWmxque10Yj2XdXQ2qBY0yfrMDyLBhOyx7yTZfon9u
IsCEQSK/54MWEYZnA/Jze1nlDmp7uUC0Us4kh9IC+5PgzhqUkEIWzJcbb5/l2hbjiutYC37RdqDE
ieUoanvWKZNuqBXaPLTdm6Brfwyhkq/LtnnOAKlT9nsVN/0qCrHyDazeJ0dX+8ssyg9VWt5iiCkX
amPEay0suGlYlb7PSVw/ESXBZ9ZR5VyvxMLGihHfhh4FmRfq8zRQvLlkNYA1oeiBCwGczB1rbjFU
EKh+5hPaUOsVtjpvHjeflWl71Ab3q7IyMJvGypVTvwkWsjdvlCral3iaYg4UiCXlq/Es8pvPSAUZ
kJvdRgmDcYaX79JLKbAtBu/OGBJQKp31LDrz0caGfoaK8ikzxk2lJk/CS9cDVX7Ioid2dRFw5Ugi
B0JTuW1dXkjj0C+F17Hx1u+54rxZKDBmIW7IdIQLrVfWq6QibpdicKxZ/b3MeWtUujhIt1/oagnK
q013td5UKxIC9Sp0xbcwFFSTT/bMevBeK7JdTJW11IQsDe77Qdn2+HiOt3UdbvhrG+BRzzwa1+7A
8cVMnZFCn8sh2KkyZmlXypyX80shszu3s5INVR4o+nV9uhDn30YDpI+fdj9scKVxhx4/jnjoT5xe
Gfe3AvxV2Vpbu3F3eiNfw6T8COByGCFogiGrwYsIduLYb8nI69zYRVI9KiLD/MUW7N9ilWvJkrm0
SoP+ORtxC46E/paI8DWQaOs9Q99lSRQu+wbfOcgiyxF90zKw0isd+whmBHY4EHKrq6LCuTcttyOk
BZQnL63X/CQk9ZDHpLY1qV0Rndk12MvM0B88eA3RnnIsKMaEDg2kJLjOYrkCktOs/G74HjJujWhT
VM/VOu/FG02EPwvH3VmMbkugl42RUj0167dWrO7TDlytBtVYaT8a0S0sKB0IJNcg20jfl/dZLRtM
tiuMHqOb0ky/u0oXzRW8LrQczE/aac81gNI8Vq/zsLrSlI6RR3zONMaDF2JRwWN4OhohyIE7so3v
bgB93DGBIY2aB7UnKG4NLvh9HO8av7vVFXxNutS7MiCxgVPyd7w0DyPWD6XAFdU1fipDZq1Gtb4u
rXhpB8Z1JPIbYEbY4cJKkdmwtfXoKtDgoFIKpinqbMQo3Ivap7phA8O0+1pTi0eebsGcJ9JTGMvP
IfJ2VGHAqn3LynQphil8F63h1e7cFtcHqW7aUVvlMltX/MEu4cJdqjOLkhqNE4qLQTTzXXPpusmL
C4iHggW8HyBmdmVizEkpA68x91FEbZ8X28DCAvillY1PwHhn8HEav3qnSHvPGfleBcadN1YYEuhc
kpvsJybKS88kqOxZ11YUkIJQbIwnvHmXw5zjIsV1jBarz7Zwb2wfOGap2J+ap81brsJ2hPuwFudP
upOJTVF5cwqFQFJgHl5UP4QZrYtUaaFLyGpLzPSuHNxiVgLWm6nVGLdojGGSUsY/SzFXFX0db1li
W4IC98ih8Hw1rI/WMj6j0rwOxuF5VKkNHUOKQhuLWhOZr4ghLnu72Dtq0C7qvCXD6uwHDE48q6dm
l9/fp9LfUzCycFXl4Mh+40T2IvchKziJsZKF3PZs4ntWWTrXtXAeCvvOlwq2WxA2mjzcOSl1DWW3
trT4w65Fhf6LH92ZFXAbLkFQYzp4ZzYmgVpP7a5y25u8uOwQM2SCujIqX51Arn2/ui+S9rEVzIAI
BIvaXiMDfY/ERvXquSXSK3jp9zjvNDPRDASL0nXsA08bcNZD1SpXCP7vSVEhUwwe4qrfTRI0XhgL
veMSWsF4XPgY/KHncVaNGh4CC18xQk28D/0Q2lW2V5UMoIi6D+1wQa0OxjzNemzym8BpoAumxXIc
8w2EJZO0cXxo4OXFHn6qUeUGG4pXp9/2WuvBgwMQbBdXbL4urhk8hwugGjh4/XCRY22akTxPBHyI
sNv3THT5I1RWlXeD/s3sJWeNeWcmw3CH3G2fVP5nODrfMY5dxFr7CnFpqVE4Bl35HbTviszAtefj
NOCMYinz4arUQGiEfbQhqzQXcd8t+yTeW6W2cOLKejE0nuoSeeAroYLGvFOEv0YtCEVSDZfgv19M
Fw5IXd5g6vhsxYbg+pc/myocQ5VM/YZn5F4W1n1cWgFmMaZ516vKVDkIFtKsPO7VFn5bvcEDCZnD
mqjFB1eEW6fgMulC+YiBWILliMa7URvTRTp04NRR5twMesbiAQZtQftYnY88HsVQfwUedVTbxNF/
5VuPsg4VxRRjjgpm5gFGMX0s2hQcTmosS/6IPP/fprD+P85X/Upn+CUe/dc8h//1o2yY83/5P/7J
cjD+QWiZtJ+jCQuTBfIb/0Q56JMHLWFt/jXesPqUrvw/5gviHw7Rbg3wKtpVgyTsV7IqGWb+GsF7
x6Ya59+yp7XUo2lBTpJ0KIlJEh4UZqnHkAWIfg6HW23MPHIf29ia1q+9N+oUuH5t3OKZ4GKKU+lr
Cra7RW6X/dauufC1Oat+luqR9kiJfsF9VOXOhwPfhkqIZt34uG9rUaWtKQFv2N4JOyRt9SMAfzPD
6wp59aj7KwfaEMdiXi4drTSWsRsV687h8evgerBouvy1ym0CeKMHcDrp2R+4H3RpfD15OQwYm6wN
XfEWvmMdvKbfRlN1Z1NG72HYoWjT/PWYVeG2ktJZjTaUMiJhNmbq4l5DYkXwwVS3tuQxDKq6XOOS
lxHdxT9Pye+mEkhBcJu4dj/O2XNtavyUeh6O0z9kfZ1SEVUa1kIn46Xg66UbL0WVxWslLfdZba50
r1210rznJdxRM0gwsDG1Wy1VQDf5YhEVFXsQ2YC1Ugf1UkiFzUlNHgPpgO1yjA9Vl9xag3UU9084
eudzobQ+14g0m/up5y/aXP1et9Dtugg3NFM0D67FdbTWCn/pp+1dTTqWi4YX3KpEfxemh15dYAnc
aVlOVBQvNEeqIMucwbzO20A+x0FTLAwJg71Wg3fO1O9l5F5jS5Q582AwMfHyAmKwXotV0xCHj6Yu
7YVmgFevmxh9VZ8+NGOFh0w77HFqz2eEfkZiKh2FNwHUqiyXzk2bhcWN7xGqndU6HJtO6V8HXxm3
BKfieax22roIxncit+6VZSofXTt86I07B5KhkgmBAIvQ55brbTkn/GauszaPVqolADUm6ovoRbwz
y/RzzM184/X4tKeRkoMRjR6l41yViv8zMMNPAIuMWPaNN9shxB3SGkyAF3nAY9w8JKa6T/TwULbD
bdMVk+E3EXO1pK6fhAH+je98TdhnrhNADVT0Z9UuFWwr7J1ksfArzbhYa20JiayJ6o/QHNr7psQn
UObRuNJJcc7KMDpEWOg9pRqGa3GncMnCKfo2Qw0xr7uqwiURtQKvX3VI0k1QVXM9eqsULOLDHem1
70nQhOiinAr+l7mxyvZQSufQEjubYIg8AczuoESJvQZvkLgL2Be8UOMUIQaPrfiApRbRZ5aD1K+0
hnCTmdezprFKIjhDod0EVhUkhBYICnXqj6TIgg2RKftnzul3JdqsWzhKmdx6Xs2vHA0yxHw6YCJY
Poa7nO6gEWr7Z9dU3mIlVjmGMWoOLSNaOaMKkUtw25dw1ssO3iBa1WLuKATt/QibLTWKP3mk89Q3
xyVFMOMmM9vHKnCqteHX7yrXp5sip5I2EtRZDUb2SrSwXANwXopwlxqQ/CgwH3uQncOo9msCf/2h
rKpx5ekFdhBNBZxZt372SoF/klHX1X3duumyzvFwFyons9W7yjoZ2uuuCW6yzLmrwNPMcp00h+R6
CaYOZJhnduLW56Uw8x1ML0Vm14A4lNc8J8uRa0jDOn5GXubFQtWpFmaZdVy0fHj2Ou+oOOstdrSJ
mwmyeOa1zcFJPAdC7UQdVHJzwYnTzNs24J7X87+2afkZ6X5NoLRDbmYEEF0j/ZvndsSDkzZfNUor
d6WeKmuq/1jhanDrakChEv3FKTsAjgSN9cy9VoFXzxqZpKu8LbpDbdjxRjYdHC29KTYekIv/zd6Z
7EiOpNv5VQTt2eBgnBbaOH32GD3GjA0RmZFJGufJaCSfXh+zq6+qStBtCNBKuLusAiLTw51u9p/z
n0GaNIpo6e4XSaMc/YXUEIjgauZ5Q79m+xR7qKazeIphZ1moTMrJ9v2UmxvfbkFxU/0zJVNg4zD6
nsYEVlA3ethCjkHMOEgO0qy+mE0371uD3lJqdHapYwOb8+UrWPSLPbtFlPRzHvWWjykg7PxjkGZI
MkxeuQ/3GGKBP5PH8ihckvpqEapDLLJ2P4vYpGnQsiH4oarKObtSbzbc++VE04Yw88fKDeWlbdzn
YBCXFp/IZhXsok0nH1DeazCnM857IXn6huXnFCOnKIPqIlu58u/mL48VyBvxtg6VGI3+WXdZQJUe
EfmVX323YsJhC3MkLIYMYfHSGdo5zdommC1WRR8NZP60G+q10EtkNOYNZOA8JGH1o0pd782j9e5g
k692kJ3o+Rov1dEyvG8m1phNvWTP5Cu7F38SYp/26KiJNau3k40l0l7AdnZHgCLy9JNfNUTB0ndy
mAUcEgvTc9MmD2XYZeeudHYK3eCuMPRD6ub+Zg40O5xZ+0fy36qIj548T4JO96QXKjwb60qEkyNA
RzBnyaGvu/apFNhpSUfRwLFsuU0sQIamOy+mNPWIxcXc9mGTPhJNFpxgZL2IIOV7z7CmY84DciTl
kbTMbgkuv59CmXe3tvapKpGmjiyvLa9T7r2HTqs3LglqPGls14xherGpCgK19ps/npBAnlQezndz
TFeiFFdeXLFflH01ioqoR2XcTVRbpsMkj0tKUW3Wo++p+/KtzzXI1mrnbeYa/jsvZeRwFvmrlXcG
EUzx3g5IwiYU/jMMuabjGj5rjIsSd1cCSUyezL0edBnNtOA8q9Q1ziaZ8FHh627rlAgI7GS56hBU
ri0kbYUPk1GtANlX+XBjJeZHGk4jkdDkZ8Fxqk0h9Hd6cFmgc/de05FbOyOHbUv/YroRY/KWVvKG
oAQmiaLOP1TgGdfZkizSNK2KJEjzrbOoteVpUEmHZmAkEbArPzK/gYYBcqR5Xj5TQ0RyrjmpA2vD
dNfq/NEftFFTqJX8rMvqhi3wfZJB8qYBR3xsvI4Th1OalMm9nyVwD2vJYBbnr26f8iSvbYUjK42L
zC1vL8aV/2FrcaPtqT0iY3KIlEYtGDdVe84sNopLP/J9Vf14jIdRYhcKg7tAki2ZhCaadrMg3ZCM
YR7a+LNM0vrQ0z6zWVRKOKDnjA91OxJZqQGaeclFpAdg9dSUN56I1Y7o6/eC+mP4s+J5yBX57Tbf
kzmvv41mvhyScZjujDZ3DgYtJpvGdD8Q4rRkB3b1LqsYwgZTe2eOs5qNp8d3jQK/59kevk9hz3X7
G479v0ZJ/190VfwZGTm4Jf4EXLefw+cf6Xl3n+XP//HfN5+9LOQP/vf//lN/ACrvH+CpVbtuuR5q
ZwFu+gNRuf8glk6Eoe+t/og1sONfgMr6h8VP4K0ykbOuYOs/AJUTgrWwNeBNWg0xPlbU300gPPEP
/xS79H/77z8nyXm/FWJ/EsUAqCjKQBBJk8GaOhT8Td8ViBjAM4Yo1AZE9f7aoWQaqrgOa6+SNJ34
wCtFxZMUwY5uLfMoGpqYJpNOppgF7FO29jRlE5ZYf+1uohmvx8JSDOdCtM6JefMtXLue8oZa0qxh
p9b7y2dlu6RXFCwpOWvIo1z7ogBFR1+6r+HaJGUrQ+302i5FLVpy6TVr5rJcl89cIZFfUDvTrs1U
/dgMp3ZR34NJhu+t9stbd6TJCmVrT1Rx7e9j0VIQ01bTLq66d2a3EWEgao9+YuFSDiblbaob2dLR
mjUPwtvpVuk90yPm7bVdS6+N1tXauBWU/UiAHS1c5trHRddZF7FrS7kAi+nSrL1dfZ9l8ON0eXlr
+ra19nuNbDA2KZVfit60o9nRYL1FKjS+VZ0LARsyk5/hl++DJTFPrNIEWIuGN29yGClm5ebXDk+z
Q2D56N/6nbfMdOn49dtceH1EZvgpzFiHxd27NLhpmxszrR4SWoD6Tly8dnwy5ZDi/8Y5uMQEWLUu
JFx4nZf6VGV0CzLcvsbOchjbhYQLpC2afqtSEak+x77mhh93+ImCrQyt/AwIeLcNZMh1xR4kRrIJ
n5u0m7peiZoCNrFmavL4YVl2LrHHbf096PU7JZ5fwcAjkwrPODQ8HgchY32v0rTeIDsV+3we3asX
q2CL1O9tCOKLo/R27hxw3yTsx8Bxr71TPAcj+LqfNMnecZp3u1wFx7Zp4PYdeOauVBfy1u2tkVRf
SyaPc2F65zKsOCNbk6I8QTfQNs/dZNvWAXHrxJzO7kx/AAGKwi6eyfu6jQW5Je3AZ083920bupTV
Ju5DNtL9HgzBpXeRiVEqviOL/EdQVwcRJjLSlf9lI62yZ3UsS+6Y2fkZzMY3ZxHndVyepF1c5jrv
okBLonXFclhDWpOeT4cl9xpXSjxqhmHJF2dNlxMSrgoNyUgrr1lfqbrZBmzvIqUZxz27+16tk3tC
4gpl4d90Vn2GafGRs7et0/A1iInYkCNEP+4gAgxJl679u9Km3hm9kEVrhvXGOuUnwrIby1ebKswL
0pFLilriJeif5dzKm6Tl4srRZcQzpWoqmOedaGwHlViTpBD4xAARPx+ULmNAv1K0JvuRhPSDfIoX
SAXTPJGU3+ykoARd+uiXdKgPKscGJUxjQdWW3ptVN0aAk2TjGcJ+kBW1E6Zoekk1CqYRLaZPTIbE
GE7pVxCgzJmNhJTJqfyma7+NcstEysQ28ZTaZN8yUb+0Dlt+q0EiBYjhzU0pVUef5Q/uL4fYCZb3
VDBneRw+UsZhsUS0gV5D35PPT4tZKWBO/GLcuEumo3wpUa3Ey4Cih7OolR0Z2ST/UT+lQBOtfQiQ
PGwnZCm1ydLKGW/CeUElQAsefVYZaItmhWjWY0F9h5bbudXJKRnHl9lrkp0YhRfBX6P0K6y3QFne
G/TsjVJqx5aKbKmuc09pSMkDocHfZCt+Ot7yTC8J+05K4SnuZlZdIOTlQ1sgnXQHfr9aY6NufGqz
Gtt4rnPvbXGTAwQUvrDgzkVcYcZqH5CsjybktqvCbzYRelFCjk4UzMn3wG+/FUXrUS8DycKGcGeM
qtkOcfzhkOYYj+IyOhy4liG2o7Xkhzx0WZMVrI1FWVYor9qWWUnV6ZZ+vnTviry4z/LBXicaXMGE
vquN6Jz3gD2UKNs9NYn5NrR682Z2U71dwpxU+KZbVSk5lIPK62so51W3sCx3+dQ2FCfGvYgSkMbd
MNAyPVFdua4lCLMbqFMrMxR2lWuRc9xtLcWsNfYP9AOB9alF3ASSGCU8/AxLdf8d7TMVKJN9m1oE
rrez+9oYkkTmnAWPdotHiZI9ChR8RBJO+hQ3ydcc0uVHCLL3aE1lx8ZIGxdvDWU06pG0KMmwRozE
pk8B1EjY9mNHCZpgXWw6Czl7vr6FQmoPYTtfOeqvE3JhVtf9U+omXjTH7jP7pHvUM7us7slRLtiZ
2IP7nAlxThUu3TEBpHSFqQ5MF5dBEBY9hg0lTfNbipL2Pii9azcU+X7JSiyrQ3tVCLK2Mh7v/JbO
ozzmCVWG89GUebONCZ6mwMVYy3D8l4yB4UhZM9lzo5S7ORbrgpmAbA65zyUgm7oAcGyGZixO7sJx
bWvnfSmsMsqWmhKJuTm4peVSkJd8eXMjEbjylmehe0MtCwnORf8OI7LWLXF3LD2gPCC6czME9duS
6g8zZVdFT+i0Fa1AqOapk+YUgrC8jWlIkFZwnDidOzaN27HLi40TIyCkPPSnHOuaBVr1mnjBy9i5
j0sxZ/eOW947JGKf+noejl1pW3cINq6GAics1kpEuuOdYUztk5SwnF1i/loJTJc96WPvhLdWLr9c
hztNjGPBR8H6o6rmH23mlpvW9+gwtQVo34lGpz3QRPhE8Ex6zApeXmuWFjkXU3ZPzS+VSqjYRzAm
w4504LbWPavfdJfMppCyWtpTj9YHSJZzqPnwuIbX1JEroPCqnKh3Z71jKoteeTm7z0OIRxidUEKb
GO9qGqML0KW9L1E+bTzPL/cu+55+4b6ArafAEVnCxpbTwTbklmZWfQh8qKAqnyQlgSiivWBudvZS
36SxKR+8YAnOU4KRQsUOxe/2DFuRa1mcPb/fpy74qkpaJ3KHhLW1oWknt83hOetwcVTFD+Gtx3fi
bifJPAFrcbDLkVBYfSD3n2bKiehy277G0r4hLfyzHs03osU6UGW/1SG8dDHg9q6710p6fBGH5yl3
P0A9/ZlYfLmtNNhYVt91SE8YlRkbVcyRJYdmS970c788WS26G10dGAlunSA9q7Z9KTS84iCNfp+M
U3wp1wJNB+S1aXC03NJDVD0tE1UIldQvSLSJUNfQ8sVi7iZaOYkHqI5x079nKvyK1+LO0n7x1iLP
kNS9HXyWhwaVMIRpLfzs3Ny7TDn5I5q6A1ReFIT4NIRyoHrU/PDwbvD36BePSUshG6TrMfYf1Foz
alZhvxM0j8oh+bI67xk8EVBKiDJ4XGtKl7WwtDNwwydriWlGm2mo/YdkrTcN6TmVw5rKbzN2rmTg
f0HA3znoz3MDkvv8KiXfHvak8sfwZzBHgR/I7P+8T4s+y+az+mtA+j9/5g8ASNC5CU4LCTMnR588
if8AgM4/fCoMiUCH46SXcLXI/y8E6JprYjm5H5iJQg9c9q8+8/AfoD9+YA1cx6TLtu1viO8/Q4C/
w8r+CgCpwWTFimkSpQ/Om78afGbq1mbuJJuIwfIFFRI3qULaaQ7BczgW+ynpuN17YUUx0n+E/jgJ
svix185KjYh0YyflT4KXr/yWl3wwn2O7pd6z6w50eL/XLnUwMS4POwsoiCn6t6pvcCcM8vuf3vI/
gO2fgay77oP//mvQzI5JzceNCar+669RG0SylVXJ1NAFJA20w3sd0jFjpwZ5OaXe5S6mgCYJEHKn
DnSbo247GyVf2hqPcZn/cmSxTZc7qSqqyTraDhaJpitt+JPvkqCs0zMJlTkaZvE4Zsae9vpvrQe0
c1s0ldJH/QfRHgVx/6tfyi+jcfRFKb6yld++1xMzjfQK5GHiRrjVLwfJRTQGAnxJNrOV84cYlyxh
xtbO8g2TArnw2XZnRJqSmuYOZtMs8mRr9c6TUbH+LNpMb+KESZ5qwTWQ49/5i3j0/vZ+YmNEZQP/
YHvILP72fiqEQMHirisH0Br5x3emlT1Zk3vUyIbXQqWLgvfdjGtEIZ1YFVly2reh663HgHI/gliB
7YX16I1qW3JUmZW+W4zPlloRK95Ih67kAqBXElUAmA8kzSNZ8q2gYYTqlIiVwEtYCip6pyO85Cke
qWDrfevZaLkQEychXHpku9qt6iXrVMjqyQ3iT6qhH3SVfEEsHxNTHFJtnOslOTpZswX6kX+S7f7z
5279dvz1sfNdnjqfZFsMksTd/fWxWzSZx0mVoj30ZBPFpUe2rb4lGew4dtV9HU//LhXI/HtgAAMY
9xjNVoEbsIx23L99Yc3am8lA81n89MGeeszHxfGAH3qHSeW+Yhgsl5GCK/aBDNtrjXN46AIwwWjh
i87C9m6xxK2y1tu9cr61hngcFM+XOxGLp1qyR+08PDDgfB94Bj3qwLbNVCFw8uLSfyAUgZDdmEUQ
E+t0rouk2NrhAKXRMmckks4pUNfOzvnauT5jUMzu79nOrSJCR7hs6nVukOsEIVNFYUhXICJr231Z
sfLC0cOrmvkncFwxh6imvZmFaHZo5fxNvU4rPWFbiA0NfXAYZRxGGkQikBaC19Gt886ggitzJ960
nm+y6J19SM7UthIURg7rxDS5tAe1rv9cr9PUb+y+lKOM8DLh6s9UzRDG/FX+nsRGPKhync5yxjR7
nddyRZ1wvM5wep3mDMa6Yp3vEoNJD24YRLlOf+Y6B87D8ARTccCQFQ0MijI1iqhbZ8eaIbKpRMlT
OSOfWSdMm1HT9IJbtpr5Y84Q2jOMtiaFUgkpDU8eg6q5TqxkQlFbzxDbr9NsCReyzbPYu9O2d6V1
IbvPBv8RWP7iMQxn61TcMB7Tm2ChrGP86tfZOcQpLGV8XBI1w9741FPaGFQCcbHX4dtax/Bxnj/w
S7zlCTpZcx3Vne65a4eKcs/2iwi093od6YF/NwED6GbWjH2Uhn5JHuBN4fibVKYFlYGAAzt2370V
LqgVOJQrhKBgElMQqMKbkKGbQcbuaoUcwQo+eN+9Y+BkwYs5MQta9CUN0DygDe+jWOFLsAIZbC53
4wptQjCOuYIdVGX5nna7K0pl85492RvJWGupNeYcsFK/giaai7xIrkBKO+6lzJpLuUIsZx7Z1jMW
Vtq494rgmX5JbD5JhQEOgJaD1FJlXue87A4DGM7E6r0VK6zT4DuBhZmtYvrRrtBPYxvZ5CscnJv6
m14Bor1CRTvR3uO0wkfidL9YqugTUxsGFSQPEQ/mY7/CziKoEvg2/zVZIWm/glPg7HkCrXYrbPVX
AAvfgCQKDfnZcZsQTq9HUA7mrVb0i117E0xluA0FZKqrRXfRjm3cITEVkdnHQOhehcsdS2EVlaWu
r7TtZC+Iymz8vdxVzJmQdWUNeTYa8gdvi/9jphS1pcejQ6HImtUW23ZiGcqimYegRkEWlHNPHy+/
Z5KkcxQk7XxK8uCH1dHcbft5AeXbDK922aNRn6V5rJHl3ZltKI5JHN4pr9pN0MKlam9nA0ZILdDC
LdVyeLfb4Tx3iAi1wb6u7JxX1Zv+jU13LjN3vJ+s6VcXW3CgbJNs1kEHNbG6tQk6XOvCCLaV3xNt
xtuysvYm6sieHMmjKlD9oGi6XQUFJ5F519pcV9yl6z7VheOywY9PHloIiNW+2rWr0zGGjYlzqmHz
1CmOTNo0vtavQTdZaPN5pZa4zrpEn0/lzV7oZsbQiHzAc+CDazPJ15WT8S0xQcWesMfTvErDdUcn
ildn13ZlwuYiqw8MIsY2sZeHPmaFCuO8XoZrGa/mTZZ2/72uZ2MTLo3PeVXczk6S78rS6I+6b9nc
W/mABxo54ZQ1dISyYoR3XPKoiEnRar2fCc5GuDQrPtTIMtDWwDPakpfcLoigem9CXK6qioTb3t3m
Kn8uArx49Ny9TJMyN93gObe9Ze5xsW1ho4+2bUQLctSmnQT2zUXv3BYGVSWww2ZSZsfZmX8F6FQu
QeLLk+2OwXNPC9Vda7v11UZJE2H1qHhJBQypLdhQ8oq8RNZE5XLYqrI3Tr+55rmyxB5PKgpbj2ME
rXG1M4zmZsog58KU7HfDMhQaq1TuTAFtpgsTUpwNYezxFzmBT9GhveQnmbgwhiZSG2twUbkjmpCK
PWEbKORBdoOix+++50bZ3M1D9Vojl9i0npI3cV9Q46y+oHlfaGa9DZyeHsCpQeJglvYdKWnweK4n
T3zdlqg3VlVAzZqDjUW9qQGCs+YzlwkVaOXEr6td1n1iqlLgOT5+4myO2iLGSTTWrnWzLX4YPpcZ
qgx4mCbcFJxdceWbJwLB5UX7s34JSg4rNUwztwX0clK7y7Vq2qiCVUUy3Zxjz+x5SkwaMcus3MWO
wyK23KFtkxfWIxDocApRR5sh0tgEztfy99IkXkK5lT4G9PrtTcXNJaruseEV4PGmRKkiwpfc5TJa
0DGXKm5Y9GDiKcObILF/IHTJooEaZIwSAzZG3+puSH+5Swk4tm0gh9/M16X3KEmtRlQQq3lOhc6r
HS577fB+5r27k+hzNrHLr+whvg4kfHTftk/5zFOPTZeeSvg62L8pj5KOpIWSN2EV72BHXT/WWS+R
DwsQTZ4V7+O2Hrdm7zS386KhaDk5BbpdOsiGZpfMDiwEagnr0KjugwzDuzU8L9DmC5HMN/QGOsF+
Vs27qfiShyz8yx7CU9n9fk6Ge6ema7tfVxuGPoueLjq4EyQx2Vuo6gu6wGdvMBYoIWJyC4OMAqef
p0j4eN+VhD0uy3LfZJVJmyTL4JmV/oYV1xG5DhbWfuIjNxpYqzl5DcqELy/awqhuDPqJXB4p2fSH
BKMWIoX73gyO6awwD/SK7DO72OYhi/Vhpl5Pzd26ul//7tCJAovvkW44weNytvdewFs2Z+U3LK5H
ut8weZkVvcBILWYfnMHxtNDUB8lUC/N5sIoHu3YVFEnWYGqMp/Pc9vUez8p74wtjp2fV09Lroqvu
nCuyxnC/FMJh/GJ9eKkdTVP8GAUZSiuaDotmZ8Fq7rMFN7Iy8HepdXuQYPdtbM3+L032emC4HMfK
3OYCBYN2oCetHrm4X6MwspCkR4aY3ty+uc+wBqqqNHZxOM2sHgN0Yzgz76Y0wU2TJQxhYkZEHQ5w
SrFrMsORgx4eMENhUJ3ahXxm9y63H0ix/jELMKwsTJy6E9tC6uHvxwBGcC78EznWb3iXIDIVWqa1
Lm/e0093I0brOI64MxHENMj2+5znTxgPktZG0+Gcj4dyp8lESV3VIS8c7nAv7K1YHN1FfuhB3iNk
i0avounTeLKR2yzC2vXV3tH0xS/lAXt1jc6jEnunIWqzNYuPrOaT1SZ2eFnfJTamlcDFWIcLO7U/
wiSBE7TeF0tRva31bVLWPEHL1ci8GzvhMJyDu0ETAxAE27KvoiaseZhDJg//OatI0e4wydKBJRTp
1kn9Y2HzEPmpd+QAjVy89rnbvmVud3aNxdokZNJUafeV6eBnX/gvmnBDkYk7d202RremYutX1Zsv
Ds0RM1Etmiz/cvg2qfgUdslXbyWPE3w3oN3flE2Z7qbgRMrTw+Dk93TN7ed+nainXTLWB3fy9nZK
n27JRrobj43FDsZUvO8KvjPnLLDubdu5Ifrny+ZWFI37WOIqMUy8zP2hoPAcy+whsfxTYHjHMbBv
xhbtxuAdNQouc/YO8aC+uU73SCPkjYMpse2To+XAtGXV6O019YtbOfbzdjF8rCZk1nRzfi3lnO68
rDvCKKSAly7fF5Vr7DzVe9HoUt4Kmb81E/JLtKkDBm9lR8FoPA8yOJV4GmH1GFJzPcW/WslBqFgy
RInGOFGkawjfijoddzTfPbt5n601T6OlaYWp6XYsrENhOAbxIHhaEpW+NoiA6RLnr9E1tzn0LMWV
SfIQNDjDzZxt9Fh390jCTm1Gqkiprorayal3blSYn0c5bI2yokYMA6kvJrYi8tdUkuBYdPU3amkf
qob/sPV0EbbYF6a8FNxRyVTBgWZupDV16Gl315nor0GJb5p8Fuym3t0wG3eO178VLbuEeamYWId3
yybKVi/8UzYWdJbf7NNHfr+08LiP+R3Zwz4aSmQbl2CY3/rMpkenmhTy0q1vldcsxtFrEVqmKaek
CpL0Xk2eeDXGOgQ+Tvm5YW67p3Tt3Zr5m5slvKuM9JfTmdNdsPa5lG2QXtq2+IUey96hH2VV0fVq
oOY2/eViGFkXlOKrV8QAqLBA2GMScbQKwifbPxW1/JUVjAA1jnMqlm5ySRx9I0vSiJrWaJ7HZtVD
J1iOEXlbw1vTzRZDx2J+z4XC8Ji6fjPuWLx7r7LByFejy4VX4JCaunA6ENstI1s3DYcGX3VH5d8b
4Exkh+l51MSMDLbW+87IeNNiWDez8mih0bkBu+Rz4nTjsPMzftIb6SX1F1YSw+DAw0848ngbN4bK
bXagVrWr0WdGmbXsy04iTPVfh6Xz+bog9V7yrUIOyxq/MolbmCyc1/LqOlifSkVFtt0DcNJYpHu0
fY/axbJUq7M59ycZlD4HmZdHTuqOUTPCVFAYmu4LPExoPjGbqQUxht3gQBR9e1ONTnGY7S50twlo
iaeVca0fbOO4EGoOCTCKB93NDzbyNs5oR28r3/hmgJojbkIHXXH8Qd4q4mWnY9eXDwszoVNspUO9
Vxa/M0jpyBmTX1phs3fnc1Ka/MOcJeNE7zA7lWqDb/Lsqh6NJJyWlT+65EgDOFkEP1lh/STHsdmH
Mf+i66t3GOf6TAssStI8Y1k0sQrp5G1oqA9q1L/8kpK6bNdNIbyWuCy2fslbilym5ISFgaHGSQ8o
qw+uTO8Kb/3axoSk9eGuJZ6EVKmfuUUMypSLx3By7kKgAV55/58dJf+l/Po3tD/KAes/5f2hXgv5
+d+udfmZVH+Rf/3xo3/Q/zYkP0R+CJ36myh0/kX/h/8gG9EUoStc+rG4ieFY/0X/u6sATARE1bEV
MJ2VV/yD/hcsDYgmJnM7IP3ptzbs/4L+J4zt7wwmZkkEPK7LX2ayBfgbg9mHAK1FB9SoZ3o5gYYp
zlrSb2Sjl4RW9OpEQsPTGCb8byNn8EDNFXG1gu9xaxyQFLcQ5KE8peRpFU5/39g9hvRufCIyTmwS
y6p3VGlyMeCa0x9K2s3Rx1cHiqbqcO+QanEN9NhAuteUi/Ngh0H3idTyIyYuodzOhbVASS7TrZEa
DzE5IypajDk/hzos0KUNq92+IYFzmqzhB9g3OFVoXvA1FAUSkD5nhZeFiPrzXCbowjD5xRkybICi
wbZTEmCBZGOzlMQGWOU3NM4TleZLEzU1c6Lh9nnkBfJWdCnn3IilxUIOXq7XMUZPuk3oFeFNJQ+K
gmihPS7DCYMD3k8cAC+WpYuT6Zjx/dS4fHVnXBmyHdVNmYufffNTpf1wEzo1TOjYQgj0RXJpqs+E
Vfgld+F2ODUY05YJBXru6l2YLtAM6jRPzuoKpNVb1li79RMckDpLH0jSyFzs4lYQxWQX9qlyvPes
9eC/kPu4h7Iwndc19aeulb0zzaS9C6Uad9IwzHNaBRRyI+OCl20aXm1Ai4ISXRkpWWI19vDxwOm1
3xcHaT0klRMZ2mU8MrIAmqVasruisuTR7tD7wJbrG8a1aTP4JjeAUerpuphrRgq6xhtjdv1jbY2H
xhv1jWsoPW6s1i1uejSA6daLTTWyWuIQDNsYcVHed93Z7waCDKhD76rIDez02IqM0KgApngosq2/
TC91NbzN0y0IdYYo7F4IlbCedOOlrzJkq9U2FjIermnMQSb4zWt/pR4Ua7WoMyMXaguPNZEh9IPR
D/x6jbnsIZKI2k/1r1DU4l0NwWtXO85hbKB1poFYm9Yu61uH/KwoMQxCzpi7OYcH8yyQ9eyS3r6J
K4rHl36mzt41CGKR9ghdUpur0AVvlGXFD4NpSZJsMp1D0HX2/WSYOOfzckZy3Xr2cXAHLPVSBsuu
8rLgnogJ+6hMgWEH4kItdsmj59TmJ0BNshfvrbt8NIsD+R/OaYTKO+ftdNI+hMpQcVn6YvFvvXi+
NXRMxfwiuNZiXJyJ6ZctITG41PFpBPvKCuJHnkCFE8ejmb2SM/fyYjjzIw7YcYuh1dmIgIESz5HX
XUbs/wybhfg043XHgAHMPJq4viNPSEEz09KwZgA3JNI0PsaxpzB+QqqXbSfi2c5LXRcfbY2jhbJR
fd/3UMmBDSPSFJV3+u1AEba7m5kQ78sZNb0Dq3ANCrfdNcZCTKrPk1sFANpJjvkxLdr5Vz5O+XPV
kahcQ2bYLADt1X9Ssak3gIZeAxbLnCV8y9sWi4FXEdONEQ8rXOBfOjJ0C5gV0R3bITGLlfdw0R6a
1zRNHgmUlHvlh+Ju8muokyasrk4Z4C9PjdM4aH2AXN0IZaAhQr7jZO5jnCMLo0Vy3wYIJ5qRzAWZ
2SD0Kucogfuue3Pc9NPysaAXDb3J3yqSr8pOIQ8kSh2W7j72/Ids+mQ3DBnIlPhI81+PwKdBlzQv
T7FbA9MbJqeJPFzlB5dplvd4YebLUmPJCo3cPWZo80gNGB7ScPGjBBXchzSBqTVRmmdyVlBHKhz1
1PyVm2mUBsVWrvyR5RwBymTv1jaL2qQhoUGWS2flbrDnBd/yUlzsZRwp0qgfZvyND7Ud+lFole4b
GyOktBZ/gDXgbC2HO72q15EFZ4ghM/tgdsjdhZXQZJ1p+9K5HBxV1Q+XWrhQiBynR3KryjgyZOXf
SzOeH1sjzz/J/fWOLs/grUmf2XcSIEkOEqrcau8pSTz3KQ4h4Ui1na65KbtDPpDjMFA0HZF3Cqih
TqDuk+EU19byyRIq+CZsBtkkCInoY7UZpUrt6ZZp+ZgkeBjNy9ZnV4QkJzfmLVaoiWg1qzsrYTaX
2DPqc1yWKT+2FM8zLNdtYg/mreDZGTdtu4w/Yy9FlITxPbJcsBbZQ/pYlfj6MDHhDsOB/gx/nu3F
4BhvRsdYuRF1SHUvjv43eEUwatXWmzie353AMx8gFvqbGv3SIcy7PgUDWN/TnkC8jd+bQDUR9Bfi
XmxuoyQ7ASacG9NJMWfy/pGWFsAxJZm1rkNI9nFlNka26B651G6Mkc9qmQAHnqeObVmyhKsN6+iy
FcE5w0faWm2z75aq3rQ57qEYI5yFnnqb0sOEddslMrHWRMmAnJ9rXeKTHVprE/LBPvWQh68s7mMy
81rGjJVf+Z/sndmS40aadF9lXgCywA6Yzc1w38lk7nkDq8zKxL4HAsvTz6FaPaOq1qj+vv/N2tQm
1UImSAQi/HM/DtckxIe7zLAhbIvRZNUjynXpeNHZhOxHUkuc8+QxUX2+JYNhPY2Tc8PFpvz6FDzi
Z/XWQUbJXOgnHD1bJZZthj9o1jSUYpvUZ88bmYuXOgmZnogpXPfKE8cMpEaip1s3TfKZYeTs1xWj
LZfouddO/dbg3g5LHcMRE7pbhLUVq8lB9OJxQbMYVC2/sbylXoj2JAVvUIZoWAOAn7vULVOkWAbp
dcp2xeQflQtVig4NWEtR09NsEW5syTE8cfv6u6Ysb2t1qOV2RMvVCAaFXRpDG9hDK6Mkk+w6BOmM
Qeu3PWGhuT4El9oZxm1p6uooe+KyeWvnR1Uw4zTwjM/SLqY7A91knpZcUlFEd2OTrxMrYQVsgE0F
GXeUzpdWBFrE0Y6iqzaSWO9gRSiO9CHVBZEXrDjXHPQx8rZ1GOj7pED0jCIPCCVAhzANho02tOks
pA0GtCfRKfCJxrGBArru2ozFgvVlFSWpuVLDo8YWF++rr80HZV+iKP3UI/UyeGm4mareXTh6Gy/6
wMUIH+aQvgafLxVnK7+t9DmxvheN2dJchWDy/XhCarjxJdubGQ5VW8UNRcB+GcAkYko31O0D10Sf
xZWp1lNC0I/0cHPwONS5LRHxoCH0pshKK1yFOVRZbp+zlQZPWds6s6Ich0WDJbDRGrG1pEZJSttp
+qljpZj5RjOgNuJDZ3xKJDCg72HyHwil0YmjceOgRtT5KWu0DgAq0+bBwUBvYULfaVVxhWdrr/q2
Su7riJDzNDVy2ReavpZh1m0NdMIhac0LtRcxbnAq1QaLPSOlD9khrkr1UDHRaTJsylrITtduDBy5
whhjEs6Vi09E1BBY7Kn1n0SefzQ0Zy5woeGLwD1IVJfvpXJT4wDA71lJwtFFROJ7sK1XMw2K/a2+
h0AiAfq9UxKFD7tSPfMcfwjNaprb1c3d3fZynbVG+Dg4xUUzpnh3a2Q8ZZb1FrQt+nRthltSA9TY
O8jKsdSKTVJZ/VKmkrASBUYQhiv0co4o9qKt/fGhYcpO1Mwz/XUJH3OtoM4eISDBINOLZzoxv5wp
JPUu4nKtuThxsojxseG9klcv3yFvXfmvXjo3XIvUehT3wcL347uAsRQFKXA3o+rgtcys3Kp85MDB
Rag8fUe4fGZNPqmPyJ1TuvNcae5TL4BexexX8SPWzkyLeAz2aZgdp9DrXnR3kAeywAb5iEWt+2yG
NatblA24ZAdZnLC0rXAfROWmcRk+t1Hcfptucw2Zt+kWVYlo7vDKT6J2AVd73hDHZhJuBfkuYje4
kW72KlPQezlse7a+bMzzEoZu0uZ7z2yCvXcb71uCZ+5gi5H7lLWwtIdyx9iZlGI9vmi2V27TPLDv
Ose+2Dg+LpPXbRD7OYn5RA0cp2ER1Zu3MsmveRWYV74YdBuPbAUAqrEtdm3uM527c4Zk1WMZaCj9
kx3m8cTAWDNEEw3A9v3AjdrE5wLDKPPJ9NKQu1voQfIK1ZvsHv26UCiZ9GT5ExOxt9SKhkOLUdS1
tXGZaP5CNMn4APlGLvVA7GQQBvCsvI8hw/5f690Wp+TErP1GA3Ba5+hxRIMQmGzYrukLvfbYN1TD
KiazN+tq7A9k7r+1uuSkpREpwLESzOGhbkJmeG9Rj+GjrV2drXjtmGe74ER3E5y2bsYUsUqqZqmB
xYUj60XhRbjmFwCiL1G3K8/x3HttsoZN6QSzSJPfq7L3V0ZWXPrYCxeeG1+HzgZ5NWpbS9TNUVlm
Ant8VIuS7uhTnoRiZubhswJ+uRv9gWajxC1B8iYe9BfjPQLOsyo8tcbXe7PTuBN/On0wcj/cMze2
4dP0TQ3lsI+22tAQqGUx2oRpxGDcKxlqwcs2p9F8S3LAdh3d2HuimNGKtgyuXU+QsZuuNkvozMxw
85eVMy6NgcNxIZkkz2JdNqeWuOqsqfTsWRTyFA6U9rQVw6PkwW/VTCWiXU4OCL3SPOmKyVsV1948
NR2USQfAriMF1R8MIfe1ZZoI8mmoE7+VTI3zAXIFxpF/AMv/Lb3qGH9gBy6/5H/e/thHWY1NHEby
d53kf//tocz539/+lv/zL/rh78Vv+cfbu+UDf/iX5e8O07vusxmvn22X/eM9ENa7/c7/11/8I3H4
K8FKt7y/zSqumrjLYu3ps/icEK6wEKBf/dnpSmnG7W/4Q7cyf6MZBIupq1ug4ug1+KdupRu/UYNC
bhFXqnULNCIZ/VO3cn4jYshzyAFQeasFxev6T93K/u1mWLv1vVi+bug4Cv8N3epmP/yT7w4sEOWy
HgFJGxCqgUT2o+/OF1JZOj8srjS1Cp1h4YIfjUW4FmOySdwbGfQGANF+Yb8zfuLP/P66FuWc6HZY
ZQFZ/vi6Gq3bKgh43dQRJq4b19mIEmK1URn5OuxuG1JmtAasdBwUSTwdNVHtyjBmktozE/Hls5Gl
V539ASeAV1SNdzEEzzH+AjY9JmcDdhW9WKag7bEsPP29WfGvOrz5xHzHAMZjmYbz07u3jQFFHpFt
JsZq108x9oK90V0K54s0PaPtbUPE0oAblSdA70YygCwvf/8efvLp/n4BbUHXNTIN5mbrpw+OgJoZ
6gGbwzD1b6y6bR9qm8gVS73Nf/FSf9HTzDcRK7aAI+RSQIby+ucaHat2MjGM+EiirD13zaeammWI
P0XxE4JlW9jR98L9FiTDgv32qjSgr7f5toe6bic4HPoIo75/B33/EoTeNk2SlSLkbWo5CUx1+fvr
8nv9yI/f6B/f7E8FCG2aRsJ0eLNS/z5N9qxMwmeXUajDM7hOMmRCd+lBGUoxQqQ85+KnuLfWOJh/
8T5uH8C/vA8s79zftmngPf/xok1WzbkgmzSkMGDoGRS1wHL2mXaoZTCXicXkvSVZly9AHP/CTKv/
65eDoDS3Fo1UoKKMn03cBhki6Q6hBvV6LlMmQRw3geoNzdy05M7J4iPQWcgvzFR9eY9Izr64OAyO
HczNsHvXElCRdHf+/RWxb1f+pyuCeCdM62Yvt13/Jyu06JJqZMfGCzN1du2AGxtjdpkHb44XLfJJ
f8w3Dn6rErFc0YgIC5MTtZgNZoQZF7Furuk4x8mkIkmaOwjEjK5Uzx8otKVvde/V1PBkLItD5EF2
iwExcSZXqfs4WglZGcpMOH6kd6TyQAqP08LAJnEYw2paYaR47Vvm+66uVtJIL3GIdwej5XcymBzK
wmpfVUzZhG+BkMj6D6nSk23HuByN6INk8lvgcysasTPPnPTFB9ew+vur968LNT7y/7l4rNg/fp0q
uyBdbNfcSVDe4zp4DCuUcmKlGxU5Oxyia+kx94vsMp/9/SvfFrN/+dh0Hlzw0KGG/fzKKN+yUw0f
WyFwHvZkiUwdYwks7gTAaFEO7J+nXzb2/tWi41DEQgOQSUzf1m/zlj/1UGXWVLAe3bxiaNPuwLQx
08JHRC1/VspujjR66Axzp/mkBopvWpavg8jjaI8FgbEkPtNizn7wSpyR7bSv72NNHuAHPXppsJUZ
W/HQ+tVt9xe3/A9v+adb3hnjNghD1uQCISx0yvXttdtSX6mqe3RDTK19vW3CjHxH2P/iU/r9evz0
MfHi3Pa3tea2Sv94vXCB6GmP53YWTfQTjNE+7vfYTbd2wM7bHp+5lMvUEifJ4MiKflXZ/hcrzg+v
/tMjwoZi2vu3V3cb7HVUTCRGtlGG+0DVxK/WkX/9Pv7wUj8t8LFPgJTDFLJIigFEZWCdJNrJr5ar
v1pEOb9aN3YiiQSW0x8vqODpq2c3LlqRtuSrL1rlcePt3cLAwddjs22e0TD2k+L5S+OAMxRXsu0n
SCRZcS+t8hed5rzmTyEJnvmu69xuQv7PBwL40wIKKlI2eGax6mHWXBHwJ2zvR/qaAZs1LVvWJ9m8
wgtdacx7VPc8abt0mGaJwFKEoWAxdEDkcLuS+t0k6SNq4rrpmd2z79ILtnw8E7KEpF5U0OSCI9Eu
m3fJkGB8c4ZzZkKzJHAZzbJwbTXpsvJGCnJJ9sNWza8iAvik4XoLLYb4lvVhScWp0MIux/Bl5hOL
7JeifxhtcM+Y1DeM776CwdMOPRoXgGmo5HX8OhE7n+WQbeqJtHP4WpvEFCzvPVP2NijsPZtZ0nsQ
LJacS8E2FFyNURhMlwqN2UqS6sa5ShwTxxiN0mXkGC9tWH31YTDHSjp3bxHchtTkbLAYIs6gwNv4
8qS+5Qypr2rVn4ZetTiALTYQPX9F5XxDtF7ok7WlGSbChNvMK2RLl3Rkj5dpJn2Mh35lUWgdm+W2
LozqrOKUwLCd21u7Ne8w2wfz0A+iTRBFYpvK6JiV+Qb7OhNBPT/XLkc9zesoqshMC6rvcJA6fud7
z9DJTo4Mc1S7q9xLVUxsdz3suGM1M7GTkpY7t6uS8P9Cl0W5oP+Ab58RXWEy3Q6fZ6A/e1qiMHuo
OwauiyHNzLnFrghxkmEnhPqwRo2nsOPS+596H2wiqyVoMda0Jnf477LuQoqalrzhscc5VxTWlRjE
CkbBIciDjaYEQ+qsCletlS41mddYxT4T74rjEDVKUVPgCUIjWPbZAS2KCnZTUu9oM1zAaEf6QddZ
5P1j6HKqh0E3V27hrhsN43el+MgLQCsYufvWIilXMlKm6CLaYOfHz12WFvSuK2cWnN2zGMZVaKxd
PCLyAaTS3O4uAWy6NOWnQRic2cUsVpLN6Ged72C9V4jHkGct5E5z3KTZLrEBVopz8zF6czPr7rO4
5ToN20Z9eSHRXO0JP+FVFTkGqsDel7F+dRJ6e5KsmjeRPOqhbvJAfrLaewdnDpUb1OMJd0/aZNdN
3troR7nujfEymqc227ruBmVmzM0H6VBIUc8HCqmT4t4wpoWpLa3hXiMSBMiY5h+SXNhRx6fGOVfV
2hu9Azw08BBVyEDXX4oHq3MXoKnreE2fh3pHMQridhfWF+VvdP8e1SO2nk3Emna8F5JIgntk2Lwe
0mENAcR65J2j2oPF3YVlm61yqA04KRnisR0qDMqv62bGlSXcC2+qVfsBbmAxT77lEONUtxc1z3/h
rcP+vu3WTkROt4++PDe9Hx9ibPQg309py5zYkhh1x1nihEtXfm+KbZe/6lRD8MY57s6T4aNyvF1T
a3Mrok3CX9j2XRLsy+SYVHS+1IiZi8rIsPYxhHT8WWAtNPMI7slPo21mcCOGr9gpNv14mzh2czvl
g5dkBvGKyjjGtkkXS5bXmMVjjomYth5F1bIi1UB5R8vAQ+7SVe33sMkagP/x95C9Yh4wTK7NdSSS
ZaIbG9GKuwL/bxs2q+xS6QkxGhYkbSn0o+miQ860fkNq/RYowzxXzmsjWVD60uGPPRAGM4/YBmY4
lQK1ibUPU31Xgt4S5tbFZ+ZVqzKDRpKbkNzwcYfIrNFWlymafxruYfyN+b1HI8t00CSuWLVszM8u
XCXI3B3n48Z4NJO7DI+CC2VnMdR3bnTwh2FZZ084rBtMFkYYzwzKiJI3e3qux7XTflcGUwdoJL3Y
u8GuuYSwLlyLJfkSM7dpfGbT2lNUEU4B1Rl5R77Atn1UDzoC1dRd0uRUTcGyK61vzLD3QC7m7pjN
eys7Q5pt0LnWAwXnsCsbMg9+NHOV1Zxicl7LgBVZ6Yd0QB4rBJm0783w7EhWB9Lz+MtzN8ZQeyfd
nTmwP8fTVzxhWFt4IxNGClrkvGr37ALK7uz3IJs5bZPP4IuBysfcZFerraGOvrVFqJ+ZxpK53VKL
/aVJuxYhcadmoQRSS3PKkM1ryyYFRZBrLwaQJX3WPfQYc8rkIayC4Raz6p+ixm4OcdCQgSu5e4WA
R6JBngPampuvKMN0Siy69gmrLecNenVCa6e9NjiBltP3Xpwz7eg+GVN9brrNpB6Ixe1CLfVX/SRB
4XqYH1x/2Y7n9Jl04q0ZpGD2e+zzPWChxrrIMrmxIyiFmtdPmOAh28/LkoBQ4Z/K5uqKL0U6IuFI
UC2SQ/KW9VFOa8wy7y5U6Hg+T47pYmPI03ri+9fIHRa5dVc7DxY/C+w9YOf8PNUuMsC8MsOozEVM
Z1CH37DZiISzvCL/GIxrUVyd9N18B8VDpbzdMP/lJ5zkvGtnhEjJE23oy2nidYeQCxCn5eOP1n6P
zwlYlNhMw96uF5MTA8rrMeuLx8m6gYhAfPrY74PZJFIfp8YmH9/KdOmFPDqeg5uHfx5Fbx1AJUHW
gZW9zT+lhfWnNOEPr3rKDw5NdW7r/VA48xTiSWls3YMNCAa1jQ+Tj8cYJvp8DKwFXI5gq1xtjrEz
dC+RfMhM0skjDFv+C0kkD0aqJr4ziDiL0u92nmlMJzY4w5qJJmFsthDJsXesceVpI11FMbjiOmQ2
qlcORtDK0U9NwNhFFtyNkag+9HqQL0w4nrVSkytYMxu9tHlSJQmNU4AG+zvfYxSW6nTb1Y35kvbT
m1970woDBckq38cAHdbxMQYp+y5Gu96QCL0XRR4t5ITzvPVwZES15x1Ls4mfO2LoBdHTG5ufTipU
5ri9S2qF0cOBNGXR40G0a6BMrhz7FT46f4VRJt710CsfKclRmi7PukqaY+GoYVtarbW0nPAlTvo7
12PFVNLdk0JreAAOFeU6ekcvSyqfrMH4HPDIzE0q6Gaig/1rp/qZAFs6G4AnHgs3//B10jt1xrjb
bcI3wE/jarBr8o8eXBMZQ/nxA6I9QlagRRIGtrVhvTlUG2x7WkZoqQIGbDMtv0iCNhBPUaOmVAYf
JR0WFErnR8ft8EX35RwM7JbQ6zl2xI3qULMhbbBVF5l178ZFAOGZOQeajTa3/dZ8RHxYDWVV3XnQ
SDdlXHrLNi3bWaGIe/QOISPLIkKDLBYd8jBgKzJZ4bICBTSOhITr1JErxm8JPEXopGYbJic6TZ0l
6Kv7hlAWYyz6GQ1j1FibGjg0FL2QgMvcBeO5VdvaFcOV5igaKi5iRRrhxkSYh9ijsM5GySp1mHLI
0azn+NS7m4HsCmUWLGmN77vWBLUuEjMru1FFSsb8/B2paNBnAmqFpfb3eTUo/LNSENrsiR1o0jD7
I349LY1MQgQOapv3B9tT3ShabYzvb8abTBaF4CveB0QzzUl8EfIPyMnCEyWE0F5tGbTHIoTm6Dnx
C4ftYhvJch/a7ndCsniZmejP5EClHqne716eGqswN1/qZsh5KgIS0ZkA2NLIV2Suf38FmgmJeJ0z
1JY9ixlWCBMXh46HD/sUlUd2Nc5lmAL7b0YK8+qU00TK6bNk24z5nhmtaSMi+5K8fK33K0019s6v
bIsSXeDlWoklOWHux6LZqnNPHvKITBnMaR3jhJGEdL0kwUZSPwvGoNw7uLGWruoQfT1rnQkQf+I2
PNMk3Rr2rirCyxQYWHU07a6uQk7DXfWtZVwzr93sCumVaINr7e2eyEMeOCt9TONVXhV43RrCyMrb
TJ721cvoPqyhgOZ+upK0pQkbb6ZSTD07g1l921Ox13dDwcnPO6Z2wmJdon4xaC0eCK6QnG4Yyos8
XQJoM3fJRGLXJ5Mi4+5I0PApbbqVFdwiDhhwtr1vrj0p71pVgyfsOv9QKv9DusQ0yAPFY+stSkw4
8wRC49y6JSMsU4PWo1G3CP35LU/JC/ape7Bim+iaOhrKPvaNvvFuwRzohc7Sd2W8EAFRBVuPPwMD
j7Vk1wL1gc6psZ2ZqfjCDM+KjXcAkys6T8qP5sdqk0vgVEnbnDxMFjnYGzsytjon1ZCKZBgKI8AW
byhezBFAgqwnuHrttEwnMFCQ0nkSgIXTesIbLanaeQmdkOBKfkSkXqDuH+nMxRJuk4wVSTOnH5Nf
QbdFwPHmEvV/GRYTu20n34d9phjgE+bAtEidaOzs68Q+mYN/ViRjOvolo9g80XC/Mo0BGmIzfeqt
4yySql36I6PxkdreWQhdLq5NLK9mQR+eycM0y+27OHbfc1Mf6EzR36tseNVqf+A7bpyCvH2RtJgt
hMEeqKh5phW9bpPFGL1N0CKBASzad61eoXsNNl773F12KTtvrylMatDIBys1rePYupT6eBpufWJJ
8WiwHzcURiWpG8Qjw2Ep7CBGzzd0JGoXphXbbbM59GxqqEwxVpqo81UU4VKbaIaLp72uf5FRehct
HmGGnYdJl2+Sy11jTWZU023zOrwmvnExnB6uWfrB2Js6ASgB1onGqwtKxrLj8rld+pab6WbI23OW
TLOQ5x67447ZKiogEUt5NL2YR0L/rGmPhEXA+pHIyQfulvrRadK1xbZjjB/0ZKAudz/ZAaf7nEO7
PqysRHsptYobVb3oWbufCMKY+YakWFmRAB/iQ2zlByOvAMCOFGcP10joH9TKblSeb7TRf4yGguEv
hLNoJLJl1kvQnstYfySggI/YXyb9dmLoi1N7U6XJ1jLgJlgGR3zsDeRNVfHuC3WN7fE61G9J4ry2
YHE9c2DTPRWLQbiP4e352OT5Afcunqg+XFDYBDq3ai4aOZ9U1EuoTT5PB4vwMdE/OFw99rmBmhqK
RFb0Fl39DB3c9D+LAgOo5syU5i5sx7w4t60uz1nDa9wZ3psnRNJ1AR+9HrRr33UXU+84LFA/qudm
Q39Ds+0KuglVKC5lAKshk1SVoay356SAxe0Zq0FgWPOL8AqbEesP9rsqWHelzqHvfqj6rSa8b4WH
mSJX4SJ3xB3USLZ/vAnC6F/OwD6gi3aGwA+jWTuvBMnpgVPHrkbj/BpK5S7jSbuw9e5oO6hrVcN6
4FmgXbKw2pmpvdZ1yTbOOQZws2f0TgYca4y7jOgqRoFhg/Cy8HxmPpw9P02fG7MrTzcvMNTKOxOB
ydVOKDf3gfkd1Wc2hcweOcgJ6R6LamWFDeVX5hae9mKEqKAmjQXI1me1GlbU4B2sGiHMq96inJZY
EVPVnPuPuYBUZuQP5Jgei9Z7ME3jK1ficTC1lZa3H0MDhg3Cq+rYr+X3VStxvrXNtTbccSOj/uyq
FzfOtqlJZjGcdlE1fAv72/KM5kDw/ZmxACfUu9ICyTHRCubjuTMsDU6nbsJHLFEEMRan4zJO5LXr
k2ypeeY+DXJs/U18GkfwaAOPkJA+nrmWckpLwoYEmGPcsvBmwfzO8G/1p7TyVljKchKhNzVtqQp4
RVUbqZVNSm6R+cERfd6bhY1RLUZaeIli3xdUVEWavSloJ+1MEB2xY1sbn7nKsaiBhbiqik/T0Acv
dgAoJTRJtZqpM1wiMKmKnT8ZNcc84XVfKx25Q+sezJLnMgNDZynw8xxj941a2EuVkLOlGpsNxdwq
0hBEwnDk3uOBmoYAqQnWM5GrZzaKIEScPZ3GcGWPiR+Cw+Oc76yTGCNbkhBB745TFHwr4ZMUZp3N
VUNEM3niB59bCjJEZVUvXRCQ73RG1Chn5ZUTR6cyui8rtAWIoMcuy9/9rsAb+4A4cJg064woS7eB
jHYDxPV5bUv6jAyU0IqUMGkMuYkD/X0Q3Tez5LmpO+RByta7i0NQtUN7Aqpgg3lZZHn6vQ0ISSVm
f++mwQEO+atlESHpNOyfWfNQ4zkfhQ4vgVWKxJy/pzljpJtgVgwUg2jb4dNuz0FIYE//zPxyxyWg
1aHSmkutPgk+AF/kuZCFVzOul367YSkOC4pBVmm7DTA3zQr0JTRkna0uw/pTnVAlYfORIQBMqJCe
atZmUz60lwioYwEVv1gZ/qEb3+X4UnICdB9af5XDvSVhVXMa/sfY4/+7VMZfuFRM7Mjo//83Tu2h
+cQzA732v8jn/Md/fY/Dzz97VP748/+TrbIYv4PK9gxHWD4jwD/Q2uI308V2LyAz+frvNo1/OlTc
34RvG8JlOGLaTOl4M//rUGEbaAv8ArowbXDd/45DxbZus6M/T7bIQ3gEtAxXt9kdwe75cRDTNgO3
JqdpRhreQW8KXMllPcwjOjj3puzvItfmYe7U6QO03XZdJMxxUy991qD12h2DEr96buwRj10RjosK
bMNpZPR/9tvSvjZ6Ba7YcZ1rU0zfeg9Hv55rC+m13lM5ZvVJF8GErpApDsjpeDfVvbrz4+YjYNaw
USWhkayh7i7hURYzAFykHjZQ+k7ox9FxspkUSvblnRkk6By1Uz+GsW1vUfg0Iqdi7phMAsjU3xXR
Ka/saDWC3OoJuZvkvbTed5ZBObwlJC9wk6uVGYIDqPvY3EYpIVRT5k/kRkLgk7e+7s60lzRiYOmt
nTcLe9ESMPS0oK3lKLN4WDDSusQUoLCYUWdHE9NHpvnlkV4nsOFBsZY6ErTZWsU6D7xoBXA2fEcE
/6hiw74PY1MtCV0AzNQ5rDDK9PemoKMyCThsiiK7xuwdHE7wj7z5pa+08WMCioq5HmTNmSSIjdmC
gyzbajmnRCCAWeJlmwy+0gaPLUmTid/hl2d6hdZaivdn6NP2pRo1Z55AP933FvAyYJHlshZTv2/M
ujwQ9UK36Yd039PpANzU5YAQ6KuCouuVRcU5PCfcn25VPKj0tnwJtYcQV58GG/CebG3z9YaJmcGb
0fV5YUfk6T2REBXtdaKshKVtwbmXrhlmZfiMF23hciqlxoWyafc+1iu2++Tk5jLXsx2kPLTkaRSP
IiVr5sIyWYMhye8KOR5CiwBAkEBV1hyOW3mX6fgF3S/cnBSV8tVfiaSmL7arIv0oZDPe++QKenwP
CzmIECZG4HzBmJjoZSb2QlXtu5KDQ68fW2vzxhRJpHHfBnvd0ZIj16q6xdqQLXwpyJyU/d40RHWM
lfsIrwZlOXenVZxCI5l7acWWWy/9XS4rsOSRzl4gSjv4v0kIJzzqwUP0OHglZ7hxUs63Riq+gy7t
0kYHlyQyvNt3Qhhip0yDtICL2m9Pen6i3KrcOjp+qCCFJMTZkoq+zOaTdiT+3qahONz1P4w6L1el
X+pYo2EnhTFMc0xGfdIuIpU+JAjkOrlCGkgi9LldkE1qp0Yc3EFETUgBQ5RIyZTR/Npsw2jILnl7
g6dqTvnG9gHCRUAAOq6C8TsN1tVukPaIA6hdCgk/qkumtSQYNOsotHis/HRPj/x0sOQEIpt9JpGF
kYJpmjzYvqU4IVQyvgS0v0dEs1N6/9qqWGT9ACaVZZT9caHv6jaV2xQFE86q15zbqcaCn0e4TlAJ
Iq6Va2VXUQ4Nxx8wpBL71Ry0FO/ZYb9GIAU/Xk6C4qiCYfrquFUe2qqjzD4Pc/o3ADa8Fr1BX2Hv
l8ugQw/kQ6quliRP3YVTuBCDal+HSOqboesMYty0/VaOUS9JhsV3eU/B8DxIgmynpRDZh6oKLpVR
PzIrztBaNQu6ZNg5fJHjiplilpU7B8ntq3ZV/T3EHn+WA9W+4PST4F04QXWxUySWg0+hErRigEU3
hdkfdk4aDcAn4BfOeorS5yF0uXONVvjl17FxE9tB9cJgip9tDxs8932Cs7unJNbsCOQkeIpPnW63
Ak9vPpxlazBptgJ2jIvWYaA6g7ZED2WeNS3ydOI9R2FAMrAy4g0Zy3JZpYKmFeWO8ZUkQrYTkD6o
uRZxcO7N0J170W3aqabSYf/i1TDJy3SjGxH0rQQwdj5FjAiCipg+Oip8Qvix51zTwcgYvXs71qUb
4RZix8rlMqFKMoqfqLhqpYSYYWwpufMOXZ0Hnw6Mhznn9wF8F35AdBMB4owSSrkzivJGg/PTbyDF
QDlDxCe4H0fCgqJG1F4YxGVpKiPCp8Qanai+T1ISHUYSrNvKpaCHEBgjW3JXWxEPXNXQZP/b+5Qc
EMNSH9j7xrXZJvpLkLKAgtfEQuP7BV3VVkj5Z2ENIACKrIs2YZlYL23HhpyVF6ucCKKlm0kgGQUL
IELS2L7qcaY/uTaoIJuRTV7GAa5vDqaWC4FjlsrK2iaWET4hbM9rknIH0SCCsbawKAC7m7dUeqKj
cDwtRFFy5BuvLrX1yHnzrE+vloidTztN1qDceXzbuvcQI4ztuxEJis3yXZSpYxIASk+FOoG6GpfK
6mij7hI2v26ht/PBpDchR50lQToSoWq65o4JlL4Q5HdmgyuitwT0zap1kNNV5MGPH7J2FXswg7Nq
wBaWMRYcjKJ/Ct0iu3BVv2n6GJyRV/R7KHvZ1W0iPjU1mdhtAqqTtFschJ+OJxoVASFg+aRSPGZJ
wjBPlojVLAGHpnTQ1pgJ9mYVrRBjFOWyw7s1QnmBPswcQquWYwyx7bamrtIRMSXWp2Vf8ZSF61O8
Q0lMwMpAe8shvKkpPoDWIhvRNcauNMZhJRhQ0SovUblAii5zadfQfIp+aUiPVrMo36iR7DR9XsWs
AqmEePcWlM53XUZvE0cRa+Q7TTSpebI637izRueaY5/8iARUo4DIDrXtRDY6lyKHyaHtnA7Vo+P4
+T2E/HgH0aYj+Fn7G1KnnMTG5kQxS3srVxoXyv+WlJjWqgk5FWRbtShC78VuqmSTduJbNrHC63g/
clgxlQfWJJ6CezqfcyKiudraiUZmzTXbTdhr4OR0yh4qh2fNFHjrjHQUc3LjrQUtfWcJgLs2f/S5
HQ8BtRHfRoT2xaSoqbOywdpNknIzPbmA2ibC3Vb/zd6ZLNmNZEn2ixACGAwwYPvmyefZNxB3Jx3z
POPr6xgjsySSXR0pKb3pRS0jk6ST72Gwq1f1KGaIX+ft/2g2+X/xxv+L5X7/s9RNOe3vNvv/Hw30
eNk5w//fR5PLB0UCfx1GrD9/xz+GEfmHKXA0+0wPuA1ZKfz3NGL9ISn4gdZMkS4PRxPr1z/HEapT
9cvVZyAR2La04fyf44ip6dC0n5imZvDixv1PxpHfjG5QYy3cdT4KFH8DXPP8nL/aEtMMv2jmzrAp
XSO9OE4WEvXo4AXMrocHrBqe//LJ3P455vwVyCx+c83++oGwqZUtpcMY9vsPBN001c2MtSGWYKuW
jjWmFRHQaTqrXEU5uhWvDIy9bDKlIdn1+kDb1ipxHlDTxvXCeWEDjhGLHKaUOiU4F0yYIBbK5FfM
I4JcM8pjhUtrbdAHigepwMll4vb4+3+I/mD+MsXpf4cNotsXJp+f+3+AkO1J+U5VxdbKHBd3Xwnd
2ezKagN40Dv+/Y9S/9OHRtjC8RTVlqwQfzdfK9lVcckiYOXMoGwxkqyWJjljKPV2IfrQem6GYr0U
1mPL9mMVRXAmlr7GR0sSug9juW2lD2Q3kgcmB+OSyYIxI+5nYPf+cF94vDS8fj7WomtOMzG6rTvE
/ScI3WwXSXwEThI6W6+GTmhlzZOwu1NhOx0+UAL1HstX2j1YIwYGe49iJlquiXIsGCh/KU26K6rl
IqisZtNHHRAxtX2Nm8RCiuVt3uEryT2N1QH3JbSpYVyc5K0ph2Q7xPDv8K9p2o5m4oEbuM2NqoUs
cQl40le1+YWBrTnHVX4qp7ZDCJuouu1uIqQ9q0cI9bzkiLHyMDTlfUefg+mIpzEd3wFTvjtlhdlw
NJaGLd1SoTUrZ4s3K3tLiZo94D5xN5JF/haw90sqyx9RN4BXs3rW+HZNazlnQTR6QUYsN721YJiF
DDLcmW355Wm1rZ8jtVOKrTpkDuNqFOVtr4qfPmLWYmXaW+2x9RodpH3HogLEL5ZbcIEwtXKq/YQC
+pXHsQg2s87D9yaMIdzvHb2HdL3pRDQp5hl0WBTeoCeLPdm46TquE/cIRjGhHSTjP80QB6GBUEer
zDHwBguspnud0TyX0hO6z2wORLmupTN1QV1b1Yh3c0f0cU7V2cfSsssnD5eZ19fHidc61wYVxMbC
GYO0K1o+psjp4gzU5iEhgDzL+OyscaLioXduK9215+nWvVj378mKbk3LDoNNF/vPYw2wEUaMmfb2
w+zbxTv8TthGfU0VptWhQOi+v7CJEE0b7y1My5AMpPFg9AnAp1hUt6JuxMWz++mJ5oy7MUOBDqWd
Ef3JcVL6MMs2vfzu6MCSDUG4WPcVCooLvT7tLpVeClApCC1vpOPHVeFV2lNqVllNAxzTd/c1NseN
VxfDtkA92PFgzEED0JsYjzlte0awrGGnwbQL2e36c/4OG9XaCd2/yDkxfZ7GJTmoqCI6kuYFqqFD
4jgLCsC8KmyOXBDFoaJbhswheocX3EtnIi/uueKawF+7DkjOP+TEVJBZOQQ5FAxykJAYHJKSI433
KpYq/OAIADI6beb64Bj0UzbmIp8an/JKW9dY1lMWI5bScZkMuq8MoeHBZWNismpF+sXYGJtrTAo9
2MfhISts9egQEN4tpvMNEiX5LHTpZtRg5Ot1IaenqzmLUab7BDvxExlfTrYTNNpSV3v24/wUhZhM
BK2fIw7gfRdE1sZOqARdsri3CBFF/YuXUB0a0NLLEjtxY9b+E9DdVneNmi5/facKRc1xOmzfy6Xy
tnFrWj/Cqob3CLT3pVeCG2KozjTRsDOn5dQrqzsrkgSsGwpfJhtGjcOoXuqqVGT07M7T9amJHDuK
VxjpgqI4qZTDk9ljwZ105+qAfWGVge05V8ZIvqTN7xOBAAF9PnmRY+ITroBoMYVus2cyWthGIg7B
CtnFwH9iGz2g5zRIkwm7nCTFZGbxcjj0iXBXniFhxNned8V6mW6sN1LJ9rkF5bVtnYHwv69u7T4b
t0FoY7mkHHecrXAD6rzBViTTfm1FJe4UH6YsqSbaS1z4+KKpjLVJH0hiIeatkpp8dxKF+zABoj1z
pfCHBypcxVBNNyG1lZCOiNuu5rZzb9q+ZFXTLxtal9Zuj91ycM+5x1oUPjfr+MxdzNcmtk+ht9ib
xJxGesjFNxa1m9Kbruwe4IYFW4jJOvKiq7rD9VIkQ76FZztcctu8YUlXXoV85WNNoLyxRYlDj03j
kkNbQ7XDARK0ZvU2u9q0WNnalYn6V2pWdT1hRm1cUsPWVAPlnKL8HDtGsFd1FvK4Wea3wbBxb1hQ
KbswbM8+DQ8s6LtkD/i8OAwhUZpIuCk3ZnjVwzC4ZIunLtD1vFVu8lxLaGFf2kxezED9NHzy5wOw
ZeL/pdw6LYDvgkt7PXeDQN0Z421myuQ6XfBZhy6b+9ohEwySrtngtuA2s3lG85iiuxeO7ybt5o8x
837UdRQz8+lJNI5Z/hq6IaEDyIKpdp8K50Zm4m1Jc5L9BHk3RVOoa5GPapv7sLcWxuM4xkbI1swi
Gr6jb7E52BOwvnzBV0AaqgEYzU52dmRyr4rYxOXV+MkVPp3ygjlKXRcN0aS08r/cQnDESkV/AvIc
jM3PuI2wTdp0yOUd0PiEnTO3OMs4FvnwIfLZ3JoemIwMsGc8N1fZ0qM106EN6jqG3GjC03ed+OfU
t59ygVPj5T2yZ8/uvhLRQzcCymiFfT1SZnhEc341q9ncuXooCg1Y5FADaGMty5uZS++El+SmjvFJ
xaXCqRyO9tbMw24bNigCMLHblVnzBpwjWNVRJORFjhO7/jH3OBoCa8Kk/nPAj7SsJhLv7rqarGTn
q7Sk5YzFuq/meT/483CEe/FoFaJYt1XzMATxQc22e24rh04A2snSPL72WW8Z9IEnc6vWU+wF8C8U
u/K56vtTJTh+9kv8lsgp2QUG12NIIms9NiXIMKnkPVYa9HGAiBDUI/tn3vC59EV7DG17oO1bGGol
x+sionvC7MvyDihRSKNbMryBHj9mfeizTgcSw2uP+I2YO0hXeTld3C657+r6ssCc3FW5zX3Lw/iC
OFGdp3b6IuDOhBrzIVuZn2E6prJbzvX4UnI2eev8PNha1tTsIF1ipB+DaySkZEU2bubrCd1j6CJA
9MriaTrfGpZ35xb9NRD34uhGYA/6aLxHB5xuggbENuuB8CbJsnTT5YgVnluxuORlOHCy24qKG6x1
GtqN2m3sA7g07Po7VRErOfoektqcNn40yWuXtpPNkNASPKSweNnHAuPOi+GLqjifQ6I+F7mWt6oC
VJncBdfYZp7YtIa16E4FLS/RLPdQQgYGhlJDjmxdqEpFBsszrH96TYkDvh3qI6eUfG1RSL/NZ8tZ
bhyjFC7+IcesbiAwd9vaXugrFu2zjn/tuBHHTVkOt15XwUb3DTaqsJFJz8T5VWLFNrZm3jZEANyr
1IpmJAw7PuJm1Uag4aN06wXEGZvqLI5TatmKYJsA79ovtBec8iZVWzTQ+cxxX4BH4sgyBYLbkwUD
D+JKuLsoQBcdec3sylnVJyejZbiP+5TXVEJl5GxXHOJwngPhsdUz8gYWVLP2bv3KLS5zM5X0Ezk+
3NDSPpZBBs4kDYR1x74Hu4VhZ7e2l58yNuQPBZhiOqP8Zt/gF6SckW1uOKUAewmVAATnaRDd+IBR
78tuqD5zPpE34KvBveeG+TP3DqHgwHZugsWfzjSf1jxynPk81517LIwu3cdZ6pzaAEyyDVfnMJok
fYYW67cwBt7TCngslR8Pfl0170FuxvMeGTV6oodnOPsJ9ln4S5gZDNum5ivNiFB0A+UNbGLAzUOE
jt/mMObEHDNF3PXWPO0jv+r2nj6lrXBO8CIx5+ldtOhnfDruuSurZNN6YfuZZ2QFJoGHGMdHti0n
rekuRoW4jAL1aFv5HbZ16DVDT5sjmuWw70qeuhiIpbFhgEfUWXoDJW7mc73WWs8zaqBW8BKE1rIj
5MEJ3r7++5HwtxAj0ycLSXRSJAKGPJKU/zq22yzDpFo6yEZVbolV0qTvvLXSO8viKWBSVMaGII1I
krTjv/nJqBW/z70um1UHNqXN6c/+rWZmGfGauoqfPGfVy6SPYHQDKlBJE8VvmQWJigIWlxPAGrjs
n1G5/1Wg/s1yHG6Cg/7wNwpUHPbNb9CGP3/PPzQo8w+uCJQmaUnzl5j05z5c/cGeHGCD40mL3L1e
lP9TgJJ/sCS2WXqjUAnP+qsABWlUuey+WOL9+f/+JwKUxV/kt0tKE0uFr2mnwEtdgKf/ejEbuWWa
aUCfR+fHL4DYWHR2h762tw2PbVOUV264fKVjfTOb6TOU5S73Uu2vLDDqj3f5RIh6mps3a6JaRz8G
SA9dDz5G/DwZv1EgTDyJVXpqC5IEVu88CnYzJXA/ei7PY4S64OT2neGyKCxEe18GStEFnd46bJzW
og6fwl8vYIcVDTzAHzWMBI6P0GqK+fFXjxiFq59zKnD3iIe6K5c7EcyAYnoqqeMFbm9hXDNqib2c
WN+wioaKUrywq135bkA0hNoUwxohq9niKRbuMZpeEDp8kFj2GpfUvk958iR8r9t5UgZvL1jOPjCc
1cRWf9WXnI7ncZOJPt39goX7I37AAdopPC1I8Knr3Lm5H2/bSQxbG9FiI11SMtGSkxgaveWw6DwM
jgSGAP2HUhkzqkweq4RWNCemtCIcnJWBP1Us6lr/i4owrzhIWhN4GVO3OsXZdpz64JQGzXQ9Nv0P
iwcu8oABlaiLurUqgmpT9068t5po14O6DIrwkpH+3WK3N18dvD0H2XCID7r6MNWC6RNNHuO9em1N
yEeJW+3nCVNAqE8vvX1STiOPRRMte1BjwLUz+wb/OkjCKPo2/OljNIYd1niiI4xk9CqOwSOhrnlF
du+5xrRJjUH0WpneMVEUBsDkv7bN7rpAwJqa+itNScnk7cxLWg26k8PXy4d0emzRQjbjGHyoEKFt
iP1Hak0Jo7hsbcvQn1ZM7fMTb3acWu1CnxB1mSsBlWu98P5mgNckdgHm8td1ABizWLsmDgYB7Qrl
xi03pM2AxNoxHU/QwxPMaCuVK58viZyB0Wt7W8HCs6cfB8u+e3RSsmPjgoU5Gwqg7+XcHLsCBoA7
etHWn6Jnb0w+8yC/TKnlnMkGiPuBMxccMwvral/ybS/quIDKh3QFiBDmeHBRiapvu6Q2Dgls3XWo
+Kc1KvpsSusuHNvXX0B6njXOZqiUtW80WH2IKdYbbdEcUxrxtr8+jizkxLXtsGyvjU5yirPgiWmM
1Wlu0+/KG50tVZcNC0mZbewqXjvL1KzJXQEQs2jWUIBauRnzHYTY98JIYEfCuyucgT36fPJzDGZd
JO9kljWHMQM51dpcBAIbrJV4K7Nsz+3E36py/Ue3rB4j9VEo71LY7QMkRTMCAxZgfKbK4bG18LmE
Wf1OTcwG/8bab/DEF+RtNpnT3LI8VluDimX2pOKmK83vhkIJOdLNOv6SSYKTXTKbR7I6xL19tAK1
qTqohFWjeV70ol7D/DcvXC3aMZ4vq6LKuasm42fS1hA9aFfyBobVBaBdOlrNroHqt2YcQl10xQCQ
sX4ElKezfyVTT9OZ60gGjzZw+1/fjLCmjsxeDCOe54MI0d+ErD/qrMdmV5HrJSi/HezgSVZGehDk
dLAjTFuG/A5LvcmU7JkTwTb6CIIwS9aqBVDmclJbcX6kZu/BW2rCY+HnEixHx3VdlJL2hSbasz8Z
3/UcbEnK0WjDPxD9sO8Ix0Cl4yj00RY+3CokEsr/gHPxvAIagMzWmtRYMRTj79YCT48uEdsVn8nA
Nyck+MlgfgK3fzAkGBhS2fRPMLlLpOu5NIytEskn9dIwhAFXrf3cAKnJ+WM2djWDKgUzBl9f+GUS
aI8HcZt7QO+D6ey7THC6LqehCslRvCVQAOI5f3bYlVqzcasCXCDQOeKc2mwowK9GXP60K3HpKbtR
iqtk8Z7RUJf9JKldBfp5lfs0OCQ0EFDkdfa7fCer/ChURByD+M8qyc0XsyKQSiBmZQ4U+uryAz8h
41m177QDPU+92leM/2EyUgLy5lLOlITyZsjLm0T5G8vIb1thMAUL8nQ4XyTc3dI/5r640v4Bm3wI
CtkTqTkiehJb/jtQEgyrJOTktMHWua4IifbWcK+VliLee+0XxLNlFTn3HjNjFsovmzi478PUT8tv
e062iBP4NsRq0O4cz2etHB19FrkGob7KphElb/fNNPIn17fF8hWE30jCCqR0FfIncYg8FBkvKAwD
j4zR+9jr7gPbfCmJqsm4u4Zveuj9YKuM+SEo+vtUt9hU3c4M6aFLy3NiUtqCWTRD5PFo/ml0nCsU
qFTGITCSL6+Wz4HEWG3250IPf5FzasoMjLH1Ugl/607dNc9coGNksAwK7uJx15IIH5xsRwoJJ4Kz
4XCNeNUcB3e+Xnp1Mq1l3TGcqHzed1TIY0P4wrV1XxYp5rT44KPIKzbPtWihvU4nkyoYSkLnVjz5
jXUuMJE7ihMEoS91Ctp7ajCPXkikvDNulljx1pOXZtLZAv6iZjFdcqq2mfkcAqxLjMG0fGh8EJ9V
8V5KbXNqGGhVvuD9BWCFa97d+Ln2r6TGizsyR7sz0mxYt8ZNvUiXJPckL2WYVQfCaBum8StRNsSe
yv4QJMNDuiBbzdhw6cyc5VOYy/GGON53mmbeFltPRLZRit1M/Ai2BoouXMFlXeM7wHYOsI38xsKy
OYw2Q2gZx0S3fI0Rklk3Nf4J0RVSkuii+9KNYO8F+GRGh+R+b+Esaiufc0oO+DII1CM3QbRfFEzo
wiOfGCMj8viLOPQMSu7kgvvdSrLHBFbZOvHnM4qJPFmJ8+R0XLSdN5P8zQdeRegG5C0srPPRfV51
w1qX8RSzQTIBsOoqGcSNlxFFaycukbaaXHrtkB0LMXXfdEV0W1cOyWdq5/MLnVDYuYG1rQYHy5I1
RA4eb1g9bpMfApeKo3LgT+oN2jJCH79VgH9ADuFL3JKzH2kzW42U/7ANWLxsPQ/Y/GNGbSlzgkua
Kwq+qTpmZvDpUqse0/EO6iEOtqMGkvrhlV2N+9Rk6BeyoaHKES/S6Yx9S6vDuhhadwswkcsPvKkz
1M8BliJKuMIaJi3FS0D5vPNsTvGG5A5aSpRkkAzbu5E2Il/mPys7/xQjsfEc/h7euw7AjtHFl8my
z7QS7asxXXZd7fNv3w4t4bXMuIP+h+4Uo8DoFQIpepRc+OwcctjYcQlM6C/PwxAdSw8xP60xq4uA
rU2WhHtHc2Hjuf8MKypIFzjaZDZ7OEWCNKcZi2/0fM3g9AU6df8NeWAP+PJeVKPJWxhMIpsYWkLL
cV6NGlbrUcTOga6f8UphJhLM7vCxDZK8U2jtzc5/5pe2a1ujb+2Jf6elcbgeD/qdxNWxIt9Qn8o+
TAg9AdGNTZ03pLyoxCqGlJXbt37dUQBlJ7DLxS/0aPeQkxR889CDN3WWvANAc48UrgCxz4aZbQcs
lZKtwAquXcY6jgaCEPMnOdz8a66qiyFavWqt061psK4ORLehNh293vJ/lPn8IYPyS7nVteIkwf3F
TRYEi3cG+RFrrC6Jv1BhiPOyR1IaXG6l7+3clGRjnOf9zlIRVtQqcG/cpLzEpRO8qzYG4i2BjU4y
IWExI8bBGC+OTYLzcqrYfxgZu5uy0J7jiJMBbrAWcjhlhYIyoCsxqX1gtxUM7n5+yJKGdW3A8d3s
htdSoHsHUb+1FSh12nNRKDNnG6rOWFGFQs19So6PJqOap3SRY0jllZEYcwwTgb+MaJW5Qj+Pt6wy
WcqxA1wD2jDWpWe85SluS7DWsdaCCK3gR6YK1fWZvjhMWikBn6Q69g7Q2AHNPQUHsuFqpKGFwYLQ
gq49Cwc2S1klgVuRLAwqx9sI3dpKtztlNQ46Ie7ctwUe8cqom4fQ/gp9IjVsRx0csHjmWNJK5xAP
BVs7UuGOZT8MTtRujDkkMqCogOMjozG2jZqN6j3STcyDvsXWKswD6yAmb1tFfJshZap5RBrS74O7
KZjuDQ3JdjKsXm1Gb2dHssUYWaZ5WT9vwJhKlsxh8jRnXDt1xoeTD2N+VXNOO449R8pBFBtap6nu
7Cn04/V4nNXs8LXhuioxJ6xhr3JNtnkLmYSzGll7A+Kr500fDQeGVV5kJeaAirmLr7YEg5C4mINx
Du37ySNn7l63SZqtWYvNL/VA6LTLjWjTENKLcYbBR6dfcs7MEt9FyqVbuO4ebTo/5ZHp3y4N3xO/
gqukXFC/m2EfeLBCG5OxKp4OVTs361LSumj31QwHsW+g2PfLVZ5586ql8uvkwx2TEcXVjtM9ee6y
qZW+z8cC55gLaZBn8KtdYkKzIeiXk9OzuBshU+fNkWq+cJ1V6XJdWpO9kRUPjZCMGLdNeCMGqvCC
Put3FQ+g1eB5um/XeRWNf21McBgsNoRQ7+vDWMQ3AMjuw5nMsKyCZ4SPaj1F1RUB5QsbTtBTlOUm
9AdlZRvtDejKq2hmYqKY9aga78QJp+E9yxGyNyryhGH7UBGQXaceFyfNpsauo5QB81wMo7t/dVKc
xxVy+wq988vTNWaw3MUB/zVaY7WAli+8ihbL+EcPyy3tafiNW+oY86C3b+bZGK74fHygcVDoyNEG
m0CxHohS2tri5N5LErWLxADTLf+yGWQ25ZKAd0kLlAPrRrW0qFqGjyTc4buTtE2A1sEYTAxm5aft
2XT5eaYVdG9uIyNGOaND5azUyTA8nsXddOqbSN2EuA/WoqrCLb3O0bvIuUnKqYQ+LeXIBp/Hz+x9
8NTVOyoeDGmhQ4GDeSdl8iBTBwf/eEwNd+9r2s44Vgdjw3GXUTbDj1pPAoCvXMdSeFhD8pBNoLdp
VKvoKWM5OPjNctXaBZScmJhTNoxqzz2k1oHnpDRZEjyEL6W4EedZ/Gh6zv/KD+pXiYpy6G1AKB3W
6nWUA2BxXTXTRiA4my5+nuyTofHPXuiJozGoN9syMn9b9ql9mewCPpaJQz4NqGbyQNkWLaGl3Lo1
QnWK2292I196Dgvq8KUoqlVl1CersT9awVnZd6aKjSIzbDBEi6buD9vSFCch+TLKYImvLByxf5EC
/wfL1e9asbacgdjyCJwg29meVnT/Qp7rAm82OXqwRKRaW+GexQ2ynuofY1kcU8buKhL/q9Pq8FH3
70JMLGvMv3cKlvnnR/PjN6X2z9/1D6UWT6CwfOHbePxAo9mIoX9qtd4foDeVMi0X06CvpIuM+k+x
Fryu7fDbsNXp/weG7n+7BbWOCwsd2CH6of6j/xOx9je3ID/bBiHnwP5VHibX3y+l0gEs1BG6wsfa
jedEmR92O8w3tKyd0r5Nt39/4fLh/b5tQA+2HCyQ2Ox87X3Tf6G/XLvhAk206nzOhFD4Q8IC9X1q
qfHY1uRvSYVfcLiAT9LVDEORHHMOyOOUW1dqdsN9o4sc2i43X2UNwKRtqHnwGhNnYTtYJllSgh25
bKaPqhLe3qQjovuzLILaCEsXSKS8iI/B8IST8cbUFRMBCgNQNmonVMOOmixMcgzxj21T32whGZAX
pK6id+qADRUVFlG7tA/glhv4XDRcqGnsH/tZsIUN4Wv6MXC9qHHnjUE3Rqxbp1tdl0GtdrXzopGu
wl9lGkkhDjM0ufWcjwe76uQqQcFkqEwulmzusqlgD5lI+PMxCl+aD7hpZOms2sXh3FfqUg8njzAp
4ilXuuzDI9N1Hny6GvXoUuGglJ9eqvtBCl0VIvjILyrmkSZa6xUyZrnKdLUIzjj7xdZ1I0Gjm0fs
zjZe+IKoI4mz6dHIVbNfIuWcOpfaEqELTOiCtNa+LjWpaupNbByWup68MymyXearzjWyx7ysI34N
5SidpCZFDRSmtCqdd2pIOSX96lOxxnQi3MmUOcqk2QxBvSPus5a8dTPUD0pZxiVXG78gHcX/Sm13
0+DQcizWfLrPJeVXoyjQ8VLothdutHBjGPR5VyEZOjLtct1Wy/gpdVlMq2tj4n5JPzhuL3eKs8JN
86tfZtJVM4UunSHXV+pGGx2BopIm5CSxaUVj7wNdWBNXVNcgU5foYfS3Ct1rk1sOgeeBYERuOi9y
iL01FFD/1uasZulqHD+ts3Or63Ja3/PCbZROx0I41q4L5hbqHBiWrM++HDax7EvZMHiE4Mg2kUkC
2RSxoj65nUNTj+GN76Fu75FFcxvrPh9wJsVWugk1xhyK9tiB7LMfmXezurcmuoDalIQsL10iSc+B
Z4yHCEfGprOdO14ueqwyPsouQK4p3o1Ylw0l4xWww42na4gAPhwaeokgn3Io0lVFdMGl24j2IlDh
1JdFFp0piEhe4zzr7LiS9HjbukgFxt9i2iPGxR4OjJvdWzPABvbmNCexcY13ca8ZqbazmeVEyRJo
/JZ2L8hB677KvbOp+5jiFuBjyKy0iY3KuR49cog1riz2D7rLaWLPbDvGprSXedjmDfqrzh8+WpE7
f4+6DYoAHwsWPdb4mRr2SrdGCd0fFRjFwiCDZUwuktQISkdCle5BZtxdrlqgnwaptS9Vs9DWNJMd
TkD/EOWX5TbLgXy1aXEdziBP3FpmJwjXw1W/TOWrMtCpeK4d8VdcueQkD4gc9JNCHKU4dyq+iTwx
Xdc9ESyOeLuK+mY+WuF/w2BDAiMLV3ex3o3QfFmoHu9a32xGp5dswDhiRtMU3ZKm1Jiz1CR4zZrd
xxB4DQqeDAcXT8oproyu0pxpJXFx+Gax3JsV/xVTcbprFeK3zVL3UkTmo5tH+a5hyMhsCtlrigU2
c/ADLEGMtFjKlR3yBPJjUZy8LobKyDN51dW2uVGG+VD57bD1CDyuuiV+JI9ns1RiQOhg32Kk4rGG
IzH/CQPgYzHlZRJpRc0lRJd5SD4aDwyFOcgPP/GgbOS5B3+aj5h8w2NdqNBZMcWRVgsMaglrp+6O
Rlofl2Kpt/DxhtNC6OlmxLH7BEKHtV7rluuIDSSW1MI52mNTUA/BWqgurJuUfOKGRkJ4T0IevBxi
O9YNKmRr62PKSUNNsWrfOhK6Zse9GHTGw2yl0NcsBfhyXBgufPYWJnisS7cUpxBOVVzNwUG4NSCx
/Nlc6vnYeB1g96GGJ2hnYtOwqKTavfG3RZnVryTtzRNXuvMGO2bYil66OxS8+SxzB/zJwCaKTR0x
Xi/UshnPu00azlQIGvVM5UfXHAY2FjQuWVhY6phWjMpsjHtzwOFPjRALrWm2461Z8mMSc4n3bpvW
n1YNpmXVu6KITknCPqUpudlIxS05hIiku0nM2bp26aH6cFxSrbl2cI0Jg3s2hIdkdl4LHX2pdQhm
EB6W1/6jn4Z54+qgDCaS605HZyJqSQ/zglpl6mANt3T+EOiwzaRjNx35G8G3fyW8EnnM1OEcxVm6
HOS9xJV4N41m/ezoMA88oJXjJ++wjvR49F7jBTd0/EelTn8hUgALhWiQktFI1wJxoTKxg22mI0SW
DhONjTPtiFCJU2MjFkC8v/R5i1aaOeydh0STtIvPSUeUKLfdUjDCCodY7c7N2oRnC/pHbARr51fI
aZk+Kx17kqyeMR+zfGFBc2EwjbFpaabX0HVraDX5miUQjcUWGV4nPIZ8vBtvbNqdMqkJA0sN0Mdc
huye+h7xwM45uEmpHRvVnN3OguCW4oPEoUj01i1J95lJ2+5GHfVqvQh7lRF4u1kHwSwdCZt1OIxc
anOHZgbLSkfHZh0iMxaHVNGvZNmoQ2ZsmGZsL8FwjT2IQ8hwFWfZnUgZQV0hqYjTcbU0UDj9SLDR
aeD+zFHEyZOsOciQUjXvAbaW20HH39LIS9gfEonrPVJMlo7JNTowxxtwneoIXabDdM6vXF2lI3Z5
TZihQzjwdPxO6CBeuhDJS2OGWTiWsfmsRn9PUw5F63ndHQLZ0KYgR3U0eHivJscnYWVaWOhbqD4O
6t6VRciScirCzmHGDj4Q2CO9Sb3EGf10BL6wwgYBT6guVXTCVfu0r4rrmNbVdVe4e+WgPts5KemR
tzYbh5S71Dasx6wl5juGKCJ1wKa1anuxFwZbd6Hwe7KLrZ9czIhsAKriADs32+EkcGClxg4LyKQ9
q9rg/NGzOnF4eR2xIBJPjzWyYjCXu77pxxWXCO4kx/kuiFBsqqyMdAcLZVgW8++q9oYAInzFFerk
5V7EJoa0NPWN665qliNRbmIVpJHPo7Qb8h4dRLcugr5BfqJW56FxuNealmdUYFVPfQNAtSzsfVwi
yW+ghRXHLurh9/GMWpsoT93ohwd677PvRQ68sXob3AYS4kMEv/M00l775ng5Tkeio+6hGHLxOUw8
FuYWMuqKJZx73RTB51Sy17QMeqi8MjE+iSJGr2bTNmsEMKuiRVCofFtaljoKUPYVWmE4nEKUpCv2
Nh3vXYDLduonp4qRad2qHIttG4tta8ufUzb1IF3V8OXQibcD+oVLuW2rk5PMEhsY6WvPRaGyx1Gu
eICNd3FSIO/SteTsW62QZrIH01YxRMHgHAGdFxioBwNYPl9xDMrWFMUKoNkdDuJ2V/kLYhXsz9dE
tjYZjcbmK0DnpHM+TC5ZU7W3hV/O5y5BqaBYM7FgSbqYlWXe7XCgpSd2NP0+rxGVRhIt/PvzBzqa
gStaZumCJukXcQwYUjwxTtckqfrnsiPUt7G46PdRbHyMiVjOhmc9E/xwX5Ev8Jj1NCnepG1PDZJc
0NAHLKe4XcKw+aC0wrqB0AxU0wbsX6T2nex658ZOegzrvDT0PREczdFQt9NcTLSeRj88fM7rTsU0
Ws80XCHU9VyGTBQpC5Q8es3MdnqMgzqhhsz1XsveN342bspDo5+Mz6jA0S+beX40fAjNU4CdHLu0
c/Vf7J3Jct1Ilm3/5c0RhsbdAQze5PYteUmKpMgJTB3R971/fS2oIt+LUGRmVM5rkGayVEjiJdH4
2WfvtfsRATwHJ7GyzX54gQlF/6IAJW1Nbb1R7XQf4TXRWMp2aY/A7eN92ExYdBtbfArmbqFf23hp
jcyib3CGWYrnTGzL2m+hZQ9VRMB3Lo8tTaLbcJ4jOpiAVvroXoru0nzbm5V5AqOAJ1RkEWW+aIgh
7LfnwdLpYxX43iUATfc6DSZJFrb/e9+V/Y9eWjR8WvHIMbwXhIAb3PmbOOTV4o5OfQrGLjvWuaYQ
TqGTr8lMBTe4ogq2rDZPzojFErqgHVztVqYbEHkcsYoYLB6L/mkaIla1RQQkuQ2gJQ880nobI0vf
5foppOv3WBsj9efw49j1BI9FxEgGHSMDB0ZKxYrI+fRGlJ9okmRb0CfNJfed6GMyR3quinm+TR1B
HWQi79nDNU0yOnlRjtHdZJ2nuwHr4LjybTFvJy7tF2/Zwou+vpTWYhzgsLqxjS7kW8g7WQ+O2MMB
GbbM5tGnqMBlXxeVgLLYNPsOdi0R6+3MUxNbFddr437gbVla00q1RVy2L21PvMYu6wfHjc4D7++X
fvG2mH0z7rzRFjsHlDAP/Gxtqnhjpx1QwJTa36gK3G2FAdaI6+8ECJ4zoTB5TgHWAxPMW6KmnaHA
KzLmXekMuQvNaOJJzpWSBcYj5tgXTbNGZ30JfDEdI97CQJ69z7jYTeztxQ8RFmuDDrs4mr8Z5lis
vdb8kMHTYNX2juAWW1DXPDrG2dD1o+yYdorBvZs1dMRqHNR27MEk+eTixgnB2ApfWwc1GeDtOqnc
g2u3d3lbpIRcwDOI5GUOCQeRvpzW4cCGSuYj27264n0+tNlDU8TXZlLs/gFU4bICRd8MREgqFhg/
/UhEOvJNkcNUTEfnlCvjvgjY8+tmclZ557BtwaoNiTr5CMLkNfIsqHxd626wFLO6gbmBPN9iTR8u
bsbb3ZXsYLopMt69OZ5PlBnBn5uYa5Q17jvoH0E89d+sTsvLPPfcv13jHvwKGwA1kCyM4Fk0TXuu
lKyuo+2UawvD+426zewYMZN88GCEXNxkNUYSzKEFdYxrGfn9VrZY8Vy/0pA40nA71OGWfAztTRav
1mlyEnBLc3vgEoAVGKuaV8w8PovZDUB4RYW5yUvoA4TEy93Y8z5kDBsg/eXufa+LkMsxip+nwNhJ
18pPQYNWzangoaE8srKLgdeey9nTQaq3XOk95wFYgihht2oh9CY+34WeVrShsM++NZTrsMq/e0kb
boVljHufVdWu4cf0lnQsig0rO1ZOcMo9xOoswVrv4609BV2KoYqtZQrHbDVQKHkLo3rf1Dy+KKvi
C51GuQ7hR66SyBm32VDPXBPmNeWFfcg5fmXw/vH8PgcV1cNx0vzg6emdnCA7EVJ98w0sH7DqL6FO
maZyIz6zFJV33sgCsqYgoRYAEpOqiY5xVr1PGMaMJEt3qUV+rSzxM5QZLYgt8B5AHthCNwmBvTWX
VLGMk3LtxrV9bX13uLYh3aVIOQnmbPpMOSHD16TiNFi6Tuel9VTY9J/WSxPqTzHwf72/f+P9tU17
UXr/tff3+qX5Fv34Y/z89z/yu6BMXxvar1pq2ZRwTIWE+jsMy/4NTga/IRQtE+ZPW/A/BGX+0M8i
NRTjpettqXL7R/zc/k157G5/7hNocnO8/0hQNn8pAbEtrL/866YAymVbzq/dTjnyklnEWOGs2SYJ
AXDkECJocaLN8h0ryWwlCv9a8FowBSmrFgmSRhiQ4clNgL7ZDVhKsDIM1SkwrXKXF/hY20l+HgWk
Vyyuxa4IMuJ4Yf9hu8G4wdTarwjR9ms19HLjRRA+3Czw7uwa+0fIg/inzmNGFuN/WkJzhUO8o1qT
rJhDnKYcu3oDP/GtFAYMkRLGByvwt2DZ8RtuVW9Gn1yWzeroViZluasjPW8Elbwrc2AFXhbeA0/g
e1lPNI1k4aFvY1p/cVHctYPPMbiQ7aPlGjhjSKB+q/q2ZNXNFt2Jtd4Ry5rv6DPXB45tzrTOwvK9
I2t7w7hYY9PgP3+FLAj/NRtzEh9lrgETCm52ZEqIeMmca2/rWib2jdkfK47Kzm2u5hN9Q48BlkJN
ywatGD6tt3NxDM0pvHpTOEGz0KZ7Z6hKPPOAS13MOtm7j0lhJQUxJTVImDgmv8r94AuT/2ftxUT3
Q2awivPUasmS4YZpnLOg/xI9csAFYiNmgK2qtk7KrypMbnxUfgACax7nKE26M6tOrvLfIvjO+zpK
qgcHt8xm9rwLFRs2gVUATV7+bpjGD5fk9MZM7fY7NBgCQ3rC2gxjeyRE2bp7Tqj2OxQ5z90WMGGA
yKZEp53C+xSVqDW3uujEtJtyNAxsX/hBC1euLe08S2STzTDpc5U1brnT5cRmOyeVRY51I6nB9Nd1
ZeLp04Ghr7Hn/NCDX2xkTEVXYF+jxdpUtUHL7vQpUfrqTvlp7MYeT4n16gXiMQBasu5MRT2FjXbX
ZvKSuZ29nvBxr5VmwY3m0m8TWcwnEQGgDhUGk96jDSfiggwcOn+d1j+E0fBgLJm9OBLvWSp+KJXs
lBliHDCGZyX5BQ0vyB3FgpatJI7wWH+0VnTfO9brrMBDtxaXc9w57/YYWJtWx/dmro5jS+JmpPR7
XQOtWM0KD0ZbZp9CuM82yVcb0YzFP4MxXurrUNIpIJO7ocEBVPvWO8lAfNMaeon4bOYtF1kalWu7
IFZlBln5UKYcGfKhevHb6Luq0d9Sn7piHDsAMFtewHFG2kzQir6mldq7hiK3th590W+Ba0BRrTE/
TnGKSm2Drx3sZmSCxABW2xjADGGcsE2xb20NdjUtzKEKF4TduDagCYOS2878QtQKG+iMb8/lHb+p
S1sf59gQe0eNI29IzQ/D6X/kHNhovsPN4daTu4Y01tzleZltlT9X26YXqClV/6ToWWRfZd7jr3ye
8MiMccEDqOi/itr7bHnOcdK2fUt1dYzrqF9nDV4VRwD/cjp/lFjU66e+xpiTj3guvDbEAV0VL8w4
V8wy0baQFMZQXBE727HyCUGgi+wwX3wRgi7vsubNriLDPMYGcs9sjoSlgxt40xsxrm7b+7zQrb65
piWhxoJaar+svky9+RRzx9p5cc4XJkc3DS5pab681LDYwyPVg5fDS9iL4owTP3+aY+D2o3Sw6wms
QTQ1/8C4dVVJ4DBLcDV3aVx+cRxkrs6l3Ywevf3ct/2hZ2UDbbZPvIueG3TSNnzl+Rqfo1S+zw6r
PNVjDJp8YAtWPe0nc/7s5tS/+x6XjChxXFGe/jhaBM1LrH8o4TXl6XRvMDuiPaJakr7GXykCd9VK
cdScy7YerqQVTDOeh5q4YjjL+A6f+mMf4A+CyuOtGBcZ9PU0bzP8/ji5ZbExmiZbI5SXh9ly5m1t
xt8JJr85XR1AqzWRkbvPXcBunVUMeyRy+QsJ7UcKsGNbSsQ8x+ecW7MpxdDYoUhqjFL9jNbogXbS
Ix7LWuH8UrVHJ7TCsmbFwxPROGICJgJM3x07J7VeYmeOtlFO/DX0M8SEOYrukpC1haWVfZYL56/y
uKhYAF0K29wrt3gzSpxGRAAPZj99oSn7MPHIQ/8FAz5XwXdVcFfLHh+KAeQpnNS1is1nmXCv9aL7
OiQL1B/PypJDuMcAu5VVerZtUR/ViLYHhk/dNCdoHm7ZvfaLq8c/NTVUE0yug0rgT+6OZ2SwjZqG
4ZfM3KYdnAjFAeqUbrnEBCAzeMMHP+ffLD0vPlpe0uwUELkoCImyx57FlwBjMWh54DaSGPpEccnK
aOkjNCKI3n6BH24ui5fGJH7q+GhMGtP6qumnaJPMXX3O6xnRc/a/OR10jcAsLwDUKLBki4E8gkHI
18X3TIFilG1AXqOmDybH2dfk1WXs+QKyki9A1jh/RxjOK1kS1Q1pLF+1iNMu64d1PzdfLW9O9qgZ
34k/28BuuYUyuTj0MIetBAwb6O9uuFNhCdGzDgPws01yiItC0d43t3dU7MUnVoSf3AyPXOgMn2Nm
3hO2EG/fVSMWZo1jzrKYWMYUo+VPS+DYxv0ZQyzGRe7UZmWz99nhUsN9hRngoacvY4XfdInyU0Hf
5MyDpuF/j3V/F2XNEejgIRxwPk0z0XdUiNdYl3KzmMfULM1jlHi3HgvcyvBahCeELWckktyKxxLU
fBeBlFFOAM+CEkkZ5V/LtLO2gIqnnR3DrIOHrjbjPIxIOdOzcP2rLLuv7tBc5yR9Qv45czLglmtq
Q21MHJZ49UpxHoxFB4g5fo1+99k3eCWaZRRtyDt6XEETlN7ZYdibEjzUlpW/cYwCgYbOz01tBvcE
crnto97b68b8KE3LOAttfoGDjzRthNMCRxi3Fe0lZLuug+SN6LKT+PA1mQTMScD0cIkGVvbNgOwH
CBTOSSzoWxvwRGFg7I5uACildlKIfR7NqwQy5NqsDII2PF2CGgyCKecPMzc/sJRSVV8ZxT4ld38d
NZ5I4gFYJMeJp+BUJc9Y30GnBpO9xUAbn4YF8NDwJa4TzW5vkjwLljLjOw6Z4WGI5Y71VbfJPed1
cPr68L9D1v/EuGOrn1iufz1k3aAT/Nm18/sf+X3I8n6Tto3vhqMzsFO8O/9vyBK/+fhuJDlgy16I
XviD/jFk2b/ZrAYkMUoloRH7jEa/D1mO/xv/pcn/XGUDJcZV9B+UYv/i2mHE8ujjVox45D89csN/
NtH4nY1TkWoZTj3iACOf4gLeHI1X39cItX/DxfrLPMdnwZsO64x/ivFw+f0/OHaiQLsKywbwMI1A
ZowgI6NLFQ/fwCh2W1PVn/4w7P4Td5v1S0spUejlHwTZLC1+4Zm/pEfDousIrdQeqYD85jcc320V
UGE/oK7wm/e1DSm4q6lqGaoKUoj9d33SfyWaLV8ADDXL4idvucvv/+ETVzPWnli1hJY8JzxPCQqk
zuf+b/oyl4+BGybEhPf9//4fsNR8L4WwGZBdS3HZ/OKEKgNbsF/Bkd0BwLoMKowvfjC4HKFN8/3f
f0v/8oE8KSgJddGOsHp59i+GQeSAtAfnS+1b7fiw+HODsssp/+9nDZQ/auz/yQ9O/Rzt//yRlLD5
p8Ryg7iug8jwx29cao92hB+dzEGCv0Cbmb0foS1+s7lncC1b3tYqaWpJ4iTdhSkKOr6Yehv2HQXk
VRwedGXb8Z5BrQeozEDfk0VB1OQvsGlLqPvsoIbw2XAi/zpa0lg5IuyPUTA4CKTCTXbu4g2YaTkP
cyN4A0hVrAvebKy93OTezsZbiDFob0ovvzeGNHoa9SxPNideZss8j3G+xj/Iw1fbLMBwGkZGumVh
ObBWKhAKu8g7V90QnWWOaYSQmqO+CD2D7PAjdYXZxMCCS42nO7KEvxV+/xNJm3/rjCZ90elk5RtT
94JJk6MWyFEKMsvAISwZuSDZam1OMIF4/zaEQzayZWvh9+qWN3Z+KM0I4Jdr4+FJC/LUpR0TeUmz
F4RwfbADTBfYxW+40NutR1h5A27J2zXUzVR0ExGdCvWrkbT6mZLmGf8CmVEQ6eBQ+PFwMnWUpmGS
xPCxr3P7XLEjXgX0Ez3H4eh/mo2iiNZUpk2gSHMyGttBey3eua7PjiB8zJNrDgPlSwHOhZ2E5oEg
Y7D02MFlsr7WRlB+6Wkg2NO9xa4hmCfB8NF2QIAz24/3s8lFEUt26W4KwbZ0yw7aguRvmaik3GaR
KiClF8T/erx5h0pOpCZlw4YFTK7m12NC/nTwUDKjAFYXww1UM0HG5aV3kxLqaAQZ7DISM6hAfPO5
kUPKhB07cd0IrtKQBG86aWoaSOqOFG7bR/lmHCgrvfMdMZFjtwk4Hnzb0JwoZ+wwHM5zwMq2W+lr
I3v10rKBfnVmAMAWhVzlNuLsLVDlyTOs3dKcnefCrANz7+ea86On8th6TcY4+5a7DJetJ/MTzSi4
rwNbG5RE9RRMpSrESBc3AfYJHliKUpeoPiQ1YYpZT5CSRJof+7geUXz84eRYNQad2e0fSNAy9LJZ
AysMEUMFHwBnYEm3uBfMunkdovHJ9uf3bKguXUGbWYTDbN/b0NO0rQOSuCQoyryyvuCvRj/w4k2f
s4tPmxNB2s9GtkTFMBBxf6UuGTFa/sKND3rkroZQvEnGRj9kLYpxkU1Qe8EF3hVj+lzyLNz6ZRxu
oWC1+9Ie041U8aFV5pvocE0KpoWt9mZ3o2Cw4qNuSbFaQ37uKsdm3tIsHdsxe+1tsz3MhOEf06DH
Dz63yPB9qHyaIOP8a4dJkJ9OC60sMG81bs11102PjkXLkFF1KIC9CnYNnLaNX2EyAUrFLCoagMws
2HduNZADwj28rcXQ7tpmmM6Wc++OeMSNIAN5npDmrDwWO2UVdmstJCl8x3pUhiLL4mZXT1d49SDY
wB1vv8ICeqqMPIaYWzF39iP4/tQJLNh05YVWOa5lYQ/QgkL2OI3RQx7pOKOTP6w3zljNPB6YXpXm
uEsS4pE7qd1bS8SH3UJ28Llv933AWjxKK/Fq4sjfl3TeXYK6yNaFye1ty97nqOyPX3WcfKejq4Fy
k7FvXJwaE5CztBiKS9OVrzho0rVrpdPNDq2XwQA2pwJOvENad6cqXogO1OOsyWSFkAphN3Clp4AP
qcqzt6q3A4sRbGDGcs0iupmJHrk2ALqzgPHEZhjIkjWjQVcPyXo6XjN350eCNjM/ntcYpTuGkTGI
dsPobKi/LcKtroCi4TsNTrUvcLc3BnnjbmgPiTZADWSetxsiC4vRIN7awDbW1HbSNhB58uwhB+9i
MWCt9NNbOtSPYn4Pwijazwnhd1T0/EmQkFm7vaVeS4uA7Jx0t0mRfhid6XmqKfcLfTLbI4+qYxTD
ZBi1i41KZdW3yRku1Atd0sjPN8s+EUbZsKkk95xh9OfMr3pKA/An6ahGeJtbvsvIpmw4SbIXw12X
o3GkIsYiAquGja2kJ7ooHrnfqGGeejaZBte8jwCx9txOfsgWBGdclohhZpWQOOWWEAvm7lmJOSHi
xFkogcj8QRFkucvQ/lheU51F7GTeSEPYN1/yU9NFM6xdL7p3TEOfuxSpYhr9cW/lEU68SGBwc9tt
b8VpTuA7zEHnh+ax7RjvQ8Uaj85Dl0leJxVlrGSonX2H8LFVWU/OsG1sejRphMtAHI2kXo2vsUTe
7xB1rKzYwY9kCETQ+lFFPs6h+sJs+z5a1RfT9N5EHezLrg9wRfu3uQAI3prlI6bR4zinH0I9/ez5
K8iNGrF9LWRwiSl13/Y5E15oXFxUuVWRdM2ag7k8Luo/Js8TUmlxmuoBXLpxK7LiGwZxtRVJCL+g
6E9O1e9mZ6CuyPgOBYNPU75iYSdIg3lajMmnvliMU7DYVlqgDAMIQ/4aWGWEph1bS/EXGag8jBZh
Dl8RLo0zL4RV6soBbMHgb6kaRMceSn3XTskn15GPLkv5BwVIcyt6xGwvOM9ifJVB722mKIy+yrSm
yo+I1ZdMBu0+FMrYux26twzpJA7GFuO3NV+jHDmwdjZqhFpK2SQKTb8vSrqeZGQ9o+fjH8mHz5Fv
pScPBzRO5mjGHEFOMpb62VriprUe11GI23AuDpMuj/AgAYL108HjgIiVLBpxpd8ZUpxiKfihzOc4
37dB89mjZwfJ7Thlql2bZsX5gX8+XbmJGcLmDIyJdyS0SyzFeVW+ATPhzT55Yf5dSXDoTZqb1yqd
snsV+acBS8re8Fm0dmChDmbnvcQY8y9VVXH+6alm6gx9R5YyfSfBSvlmY003mtzY87bjcPHSLlkH
VqxgJDnJPshxMCRxYG9kWZRPsjLrXTPr5qhLDKabNveoJNcquDcMjLFh6obrHATGi2qFtelbUlcF
7RN2p/vP7uwbT7Jvir2dTu5bzvGCdohY1+8c6Yn7BrhMPhEixDSTDWeVCuMhc+YnJwSp3lEN1s3S
PwrF/rrMTHkIxvuFFbovfJq13cmXbGzJRPqiPCU5Cwd/ytOTGiyWxfUwHIuCJnAminTbdCzBoETW
u7btpxOhkfZFND21DKmMeSfS4hhEED7R42jZIgHxkLkUVOVOeQmKzxlXwBGlfTPGrGrYoHQbk/3b
kv/HnTSGJ3YMXAtLHXA/YKFFsqyLt6FPwyNr5UPPE2Fjx/iHXceDAmWjR4vOtqEaJuFdXpf1wRHB
vNjk0kNq04iRagEVkKXdirT4vCkHfj5CgxqEDu3vhoTuJgN5F9SfnO5S26ruqgr+G7KI/eYWqfvF
BwH00KuYE+DCsO9k1aKet9WVzs5uo7CybShSfy947f7vVvp/lHRyQCEzNv5rweRT2X77Unz541r6
9z/zu2Ji/+YoQLY+QiRlTODA/6GY+OyXF/K5kIAnwf1ZTLr/UEzEb2C8+f/5XccT7rLL/v9radsh
5+QjpxAZYk7+TxQT+1fJxPSwOy1FUdKmKIdQ1Z9HUyg+GU4xh8PUUjedqtQ7jCZ2ULetniYKmksf
aZVjKbRQ8iVrAO4w/vCa0tzyXDfDOyTCcD0YnnclrVSvwpjMbGCJjyCbWAfMYOnYtvAy9Bs642JA
k6kDe3NW0UNu+U9/+Mb/k0H7r/k/4izQW2yfzDLfmV8+S68sIaze1sicElV2MVY5A3NnBcKbJTjV
FUSrkrMHyPK/c4D/csS3f1USAN4Dvse5KRh8rL/kxaKgp/kOSykHPGwwzltUz/GezGm7akLbWCXU
x7jROB7dmnoTsNgm+damRxHGmagDyHyoScZhdm2UozgCbemaKWUgoHSd0mM5xIqWcuPlXkePp78T
HyeAz7/5FNZPweOPQgUfg+UJMH40Od/8C+udIcVzih5HLfPtU9AID2zOdIK9/W2ePLqRi3rnq+nF
jyT7cO8TAJuIU2B2Z+O5CkKz4UBVsvKynkXQNEATTHpSCHTvk1FWq7GCJJXQG8j0pUoo60HDtiSm
nGoWMelR4PaZNslDJ1A0jKRXBy9guBOpBTJsRqtHktZssDBaTZ3F4dFL8o0j648cFvEGDqbYFTnp
8V5mlMCWNk0RMfzjvJP7LvU+FDAoqOVgGJsSt3+p0QHCVuy9sGCp63EigVSBkGf0LOYNIBoFoMMT
PYx81RDFbkOZTysmSLC91J0XrVQbZ1KXJjbfM+XcyhIzquyqAmsbkCEM3JmiK2ysKY/tlPvGymvh
TxftKXWM6pBWNP9Q+QgncxiZETwrXtEA3bEfVfJsutFlmtPqMFhhcJNmWmDytOBL5lAy80hD2W61
PnseGBe2CPaCQs0gjDXmPgOutc9TLAEg5m/GFONln4YfJpNgSf0VXwLRF85+n7gzzvywy1NuICBy
QuhXko4EsNs5Q5ow5qOKg2sz4Ga0h6a76WqAE0rc4OLULBHJYV7ToIr3SV0sJ3YEQbAdFHIV5afe
zHZ1Y3zFdxVxwE0Psg+JISbcDn4jgt2/v+3tv9z3XK9w/RxMEDwsyXX/+Rk252DVg7JluUjn0irL
269+Vz2RXH/ITKggETgJWRJkAbslqYVPCEN5fCNq3CNO0AA6cYvzqOWb6cgDpbh7OxhPws1ZMzUG
mCWP3bd5T+HmWrEOB27isuEHpJen004W1D39+48jli/3zzch8qqJ48imCYEPtjxr/iCzIpLPeS6J
vk3FzCyhFa54+sYIVg6PDdS/jg4WKoo+J8gPYpoEe/uR6lqv3NJfysKXstQVOBdQK7a469xuXGiy
pwXhllFsoBqfvaIgyEPAZONZ4SE0nQd/qA9d3dGQHvuPVuoeq4BNUK2sbV7oduU2xQdjDs5Pk/Ky
AsgOOKuVvYBmYcTda/Zd+4wd0d9I7AwQ/+R7IS2wiMjsirTwL5q3Sgc8LCqGHiDKH4UH6i+wSKD5
EsaNxIWuO0pjqBkzFdFUkZaYT6nuTSKDY3B1tYH8cqB7HF3/wYYIZoYZFe109VK6ijTq5sPOU2DS
49zA/sy1T2zVXs8epOua5XMLWcWj/Koz54PKzGYnm6beyuVTq8mpj17nNN9c0f7wrNYnqQWOt1jA
vCy6+PJym7KnBdvb/CT4ehpFrVBgfZHvSc0uqF/pqWADF5nxaQEBk0leyrg9jXAH7sddgMFycgXE
Poks0Pi8pQleaog+3ErxmijPtk36l7GUJU1F4tkN+mDrRwzEWZLa6wqDLBmXdKPSLrz3F5QxD/7p
vk/nx1mREktZL+P/GO9C23vAy38DqfMDGWa4yzuCN/aCSw5b3v24ZO6ajiq/Cqzgrl/wylTFYw0L
GdDEwGMTUBkY5gXIzABHAh86KzEYQq4LtrlcAM6UJpPvC9tLPFKgJqfpElgjSaDFt+kvCOj8Jw16
KuJjvACi5wUVbbq6fHDpC6N3HSA3qDvDdgaQhbI+ZsyUtGxIYjpF9Rh3FQ/Y0lCPQ7PQqSMyJSuX
RvWrkfWoSxVJRlk1zY/AFA902z0z2b/Ng0mujA8fcjWt5ajPBHM4o0z5LgPVcijG8QvNDHuiZp8q
iZSrG0olMzq9MLlZ28Jv502NOoerPZ1XVHg/VA1707ZphzeNjre169Q6YW3iFnZ7IptjHRznFOWo
5qtajb01nQcTp3cQVOa9I4v6Sv/ajOUjHrcscwmQWeVbPnp9tEEYoci1Nod9CdHBij3UNZmQnOV+
Zt2rCB9070Qn3+u0y06zl3yHLohcEqGVIr8DU2nLu7md7WPGMmRgmw2Y0x1yQp4V2KfB2XVeXR8U
j8VDZKpvXMQu8zpe//U0LXu0qiBay2ME43HwZTba5lD7xEjEJD/6aHgS6LFnxBh/K3XqYqTQXJD1
ONyZSMuE97z0RAbonsgy2qWzDOMlT9OxbOy7MpnkU67x/+SSOEJojdG+7THI9dbyTRvq5hKm1Btg
iCKtJGBYAaWw1AONLOw5Fs22xRyRJmjvpkHWSGOZ3qQxUxxiFeN1pZ+HGShFSwia5G93GWtiO1Po
jvAoU1b/iYtARoxTFRiDZW9WG4lAth9S62obrYWe2bwbIw9Xp7P5/BQhFL1NyZWDidntlD5DJ780
nFGejKxgIK88AlsWxAsvCx7E4gzqF49QsLiFYtqIN+EwQRK3rfth8RXVgr/RSDx1UeFMgFXlnxzK
qleVmNhYkI1Yze5ER++A+BTI8qwkgG9tP0Vu88VV0cka/ZlSmtC7DxMOQFk4GmT/UnNnz3yjNY4p
W+hmVyzdnFxQDo6dxVllE5kllFQ8Ovj3jkONGVuEFFly6YifBi2xeLUUvOwHvP/2zcWtdIs8UYAr
Bfvj9QTJDD950iwGjmZEMNVIjc9Gp2i59+PwxCqMUvIcRZ4EAmgvWvuuc8cAwPUq7DOwckhrJoEq
ko/puo4Xhwvppy1WhXkbNMF6dNMnqVgpjTn0KkFGyCzexlo+mk7v3JXQe4A/TURs0UMQjTJD4BnR
PaIP104wNf1uHMi5eL0Jb8Yu9sLnseq4Y/LO8iI/yinnfFrSsRPOdKY0w+ifpykd4zWsVLF2Qh2f
vTL9pOgrILCWwgPzoGIXXrqTtXg3IPMbPR2M0MAXxlbWDSd3il+LJDRJSpnyrprLcmOVNiFO1gvX
OKbNoqj99Vg1BJeW6g4jbm7a67xd2eHO5/1N92RaeU9W3eLwtT8s1/mI3Da8uSmGJH6yQ7NFgMD3
X1khoWoMigJt4r61ag6QmIQQkmdb/2hin0i+4YI4srru4ocq/jLQglq307Aa+hEDqOHjZ4wwhwCO
PfgtGj6h4StpRkIAE7EdlXdHq20zjufeNzIk/j7q9KlNWG5btAZ9Sg1/4yGQbTtOlbJxhwsM3/c8
f2ElQ6Uh5791R0XquupyHFpevgl0eiv57q7KJmYhDynBinaj0+ld3wM0TfIG1lS8HLXrto/ZT4TG
unZxhWLr5bbk51xtRMt8mRlVtVJ0koBGaIqNiGFVVOV4CHmm3iAGXuZSTI+m0NHOVs67aeK35iFX
0u+RAnaLPONzRIZp4zpNcI7b/NwAOlipWHrrLJ2TdTXz3Zdt8habPOTS3M5PtEcStLLDuV6u/frA
yPKsVbavgvFWAHVeD7zl99KmpKaAf7M2qYTKg7nfDxZUgtGgp6oI6YItzIWxZkbGqmd/shH9cUri
9kJ0w796XivWOhz1qaub96iP2cMxZot15LslbProEy7N18nYKDfC4lcNSzO7tk6FJSkurspnzgTD
plY4jTAF0RW5HHkj+YWjGqEHxxXDPuRS406bW/pG4+6tCTksSSsExwnqaNXPbrGfK2EeXTf5yOrs
NagGZ91o27vWSels0HMfo6FIUToNNCgoevRLCFfylw96ze3j0cRKCGrFxmXcqrAoD1CuFG+OeMHH
Mmz1CR43rpyXXIj33MiGu9DRJKRVcWuRQ16sEQiAWtBzYQZIrBzzZy7G5pVMVcu2JcjOap5pbBZp
UJzTSYq3kktYt0aKm8vE6m6kvNC4FVeIw7AYmYEOLXTmjemW35Ru+YeB1C+LRZOeTd3ovcXm7kk1
tpxWYYQbt+VMuckS/8cszOGTTtwzGcIEJRrzcWvyPPR09nn2zeox4N7ISseDHDyw1eKeMnXTbYWd
XiyfGxy7y3hvocvvNCXLbL1cWgh4YjVWE2P65OVKkjK/k5pTIZFfnKCNmL/9tFUtblXYxkuXZDZR
Bg2PsOsN6y4sDCC700DrIiNEAaVbcixuuq/JwnVMp0IusxeQ2LrCQKFjlf2ACPtf7J1Jc+TGuUV/
ERyJGdhWoWZWcWw2yQ2iOWGeEjN+/TtJ2Xqtli2F99bCcoSim1UgkMi8373nXo+KEFkoViRCpRN4
U7MF7GsG2sB6OOTdLWPHFjsieIQoyq90xaBEozgNJep5GI/5g4oK1xyfQJXArqwXTnLh4NTBrMiW
LHX9dlBsbLJKLmv/xMy7cMgkJnjditaO76yJcSjeWzRthdEsI2YCvUJrCsOx975kVeJ1DCYiFCOQ
ZXJqdkzzpubNR7Ld+nZARjilPRNHqYCek0J7Th6RwGLiEMfMtem0ZtNUR7c0k6MADgo8gFvGknp1
U4OEKSSbaagTCkONDF6N+Wci0nqj4zoG5qlp+rXgkLhrsbd+GpyPr2jNKG+ZYLEZCNtOgxbJSspR
arpYYVO4K3soiWNlM7xNgvDyttUxgoMRhHRNJk9Rom0Tt7Be4H+LSoLw7uQNlyrUHGpC8Kf2Nro+
4JpkZxizhd/fwt1eWNFVj5TB9TOJRc0hHDaCi72JpKDzoFJy7BuvZTx8ojYaR/X3rpwpeafLhsS9
hThR22McOHM0bZGsq6OE0rIvGzshSA1SdGN3Y7kpbDc7sVAyJKkgfEyrYojkvYh9676JTeshz+Fa
JPhvd6g1TDCA8AQZ0N6Y+PwRzuDW6Yebkswg04qcjMmobwsNQEShwS1Yuseql990jwx4EoPGcSLa
ep22eW3rtDjWrREkVkt3Nb6RTegA3hRw7csa84EIycYaBCtCB+kiSdn3aF1xWzRmw9u5KG9409bP
+mCwukYlJcoTvXkw4SP2RT6TAbY0A+QRG2/rjajzesNKQplO5MLNL2dcDAwLORy6dxHu64002dS6
+fzg42ph1O/0j+WS7LnUxGBacgk6Ww4zz6AwL/kH2kj2fdDZBnHFPNg2BoCkMrqJEiMLJEARMnQN
A63Gcjvm0B0kMui/y3U4G9VToidQfbKs27fSf5iGibGz6NttOrYEGXtT1Tm5Ics5JHAnFW8IQ8OW
wTNJRt2MVtIENZsy94lIufR+9DT5/WfTx0crKQ+GkRO/41jQF9F9VQP7cPnsYPqTM+exzzGK77ou
ugP8BvyDLCCUtnwxXmXc0OJbKyXHSS4tnKOgbTvM4TZjNg5rXUl1T87gXvSi2+kAFo+itlh5TWdt
lq270hyer4VcFdcpDOzG/BZpMC1ZENl2m+cw9AVk/4rtUR6fc994HMLoITH6XW0yq+XGvct1DjhR
M177FG/zpFAko3Ucb2QN1f+11VP0ZqsmA6/pe9MHTkkvTTC30ScCXDCMubXDQlP+jeagVPc/yS8o
xcITpo5C+mtvp00prwcicYHuPF8ZbbLRe0Qk8EYGc6hq3OpusisS6z0JGbIMHsYXPavJ0ZOWkIQz
16Fp3oIeoeYve/1Shv6XDPybZKCyA2KG/M8zmG/F6y+lIP/8I78nA9nnIWv7/D264wjjXyMYXf8H
8w+VGEQ2tEC98V/+NYIx/+FAgcMWaDN+cfhzP49gTJUk5L8Jg4HOf5cMdMWfjJ2QRWDX6fDuDBtT
LR/iZ8GvaNhGIxEoTYGQs5k3/tVE6pZ3wNTsqyqNviWApa+dtnyuht7ajKq8jbJ0dOrc/vB4wV6J
Hns+sAbY+kusEwP3yp1d4y6M4vBxoFj7wDTkrPqeVn3E+6/3l2hP2LWhgAh1JLVxdnMO4U3g9NjL
JdjjGSBI4Kj6uRww2NrFAAWQN21ZhXDrJMMMYAhq1QHiEYJymF6b+cMIRYvwr1Z8aGzU1xzDXopo
UGdTgyMO+UvM5d38fRakdtjbGlucVx2jdyTpr8VjbEHjFnVonHKTEs0uYbuISPUgM77sHCHHRrRj
7W2MhHCJkvpUluKzz6nLcDLW8Ehfzhatfex6P9l3jbsUYi4Nu5y/TW9CW4+JU1BzB/3Z4NB6cUZ9
Zw32XVWAioVqv5ZNdc3mx75P6pgREuClaR/peNQZQmCwKWP7ITRKPsVMW5RIe+PMtq3cJdCtsMKK
T7Hon4b86nfETrJglYfHZ6/ll3ue2XVAvxpk2gZ8k0jUvkP57YWGYyqKkuuwqd6WJTtpoTmuQuXS
95Rff1TOfepRz7llBrHy9MPvhToqinRdxfOPqmq1kyAC4EGr3jUqFRAJQKezSgrMMUcnkMfPiBP5
flF5gu4rWmCrlIGu8gahSh5EcnxqqwkbikolpCqfoKukgmahVmR4AUreE91pIdDgEWyopumOqBLu
kOQqJfQQAbDeMulzgn7x7iKJzwSq2xbQgL5h+0wtB9EJFw9nr8IUNakKMTh3lYpZJOQtIr/dUfbF
fk3M54ge48IfqQrPqpsmJbs6qsjGKGmXjKb4OqnHvezLYzoW+6xy31sV9yhU8MNlQLCyp/aIUHHd
GiRD9BCtNZ0B7FrQrVf9V4SEapX+VHMVmMDLZZt4NTBZlTrpVf6kkoO3I9o2HMe6ewIRUm10Lbuu
VG6FW629NE6Iv8PFChmB/VoDa6+gBg/tLgvjeIs6xcfXCO8UKhYzj+xNBkIzK3jgwdRD11YBGsDW
r1DrgbwY+Vuk5imOitt0RfVppwZin8riRFlkrFriOYnK6TjOpEOxComrk+EJCfMYKtVTqHyPmCG7
GPTlWSr7gwfp3YhN0kAcck4YI+JAqKwQ1chd0Kr8ENU+j6FKFEUJ2aKoU4+Fyhu1KnlUtAiNvUoj
4dsgFtQjfJBj2sR9I7eWn6WHUOWYwmjc9yrZJFXGiRfhtVSpJ0vlnxKVhAqHGplYpaN8A4vgrBJT
XuvtBRGqhiiVUJmqFnvKzRzX+GmmsTn4IMFLIlgQe5brnlDWqNJZeFdfgX+HK90mX2NaZ+KQe0cl
uroOWlAKuMS3SLrmfjhtWJj2WSx+oA4BnSAZlnT5c6WiYpl71Xxlx1SKzFB5skwly0aVMYtV2kzG
hn5ISXOmKoXGtkx/jKP2UMLbaH12WQaOxRm48CoZLOYxDiYxoZJtVKsArFBpN0/l3kwCcMkAmMJS
mbgqydC76ZLd1ATmRqrseJi593qVpkOOeQqJ11kqZ+ck8XMSapxTsUD1KosXQRMEC0w+r1BJvZBB
Pbk2DvgJc5pVpxJ9InTuKB9IL5FsGP5E7bD2fLoIhMoCdoQCdZUO1PpirxWU5yYqOTg7ieSW1UAt
q1xh1I3fGE/eWZKgN0xrklGOxPlZjE92PO5yryp2iSS985WxpX3ypfV11FheLULlGgcCjiX+NuBH
s5n1exLwu14lIY2atsqZB2IzIoY2SXnqNcqV2x5uNYft/C6fimhvo52GGf2SbUnB9Zekim65mnIy
hsDp7qMJ4RWEB6/GhBLtcEgvRVVOOwlggnEe5rNeabdGDgEHE96mw9BOf8u4HpTKW7jVozPacF4A
RK16Q/+AFEDmnM5KNAIcrQ0fBBlUqcf9FL37jvE8uhUqqFZwsIv16ZamwzbDqDiaRhxBlECJBkvR
7vzGfjE4nl6k0qpBdderxYtU+wIdmbmSsw2/oBNVK+UmB0wW2AOgzJIDN/m/pt9yVnzNKpMe85EJ
CpbDdS/Ed4Tv7LgozdxR6nmpdHThW/RAz85Dq9c3Va0k+dn6oBgkPXdI7yYSPAHZhuG1/sx5VO5n
z/1hcXoE+CHP41Q1QdHTOpo59IyE9hjuoL6YvMlNMIxK8OcNxjJbePa6wNOZaDgZRid8LtSMoGtD
qm6t5q7PMrnxXO4rq4D/DQzy4uZTdggX/dVcXKS+zH5r1Mefe/0Hga5nksI0pbAEy8kdD8Ay461u
crs3kpjKoAHXxF8AcIjR8UoX9ETDXL+OdHkVOyFNrDr4/wWy4cGWLE4pD9KKmJGFXsgbK+NgxbJt
XbUkVs51DLupVkOVZuJlXEyauaYj9Upvy9NAwgySQVwd6pETcj+5oJGqcaSOcvgomHqcAbpz8MyM
eEsCbk2m9hx1oPex3gKzmxk4GhQ6dGKDRQ4jTGm8F3VOXVIIqVfI9qH1sp2Gi065o1VZTvvaJB5H
7/zZ7SRguek7qaQzLtTbsbD3iJAAmazwaWEK1bHikSBiXxZNGhXR/ThvzC4kazlmNm+uQm21cgnS
DFt+nLj9ZkyLN5Qd6EEW6EOmNIemsZZgqvsePeAz89jddDqC/tgUSEoNvU4Ra9O6tCGGlwmeGAIm
kyTfqxKbU5q2kFTiQNIK25uFuOqiYd9AKBiWjvo1pz1BQH6gW7l8bMri2VUNs9TUVcDk7JoYoXEH
jmLatA4Ldm2OJDTtHpmNiPNH72mg+ZzZu8fp6a7kGKaHnvTLodZGbPnGQGdOncS7fKxOfpjLNcEY
c0Okm20LDxxvGOPazo3vps77qYJoBndn3NJHRvmMAjMuqmQXEvxwkHnylrn6BdejfRWC2SXCQjlv
rGp6AcJviGO/Rp198AesKblXbH1V6+tElG4M+RBeD2DxF48C4BRO+H7O5avS9bjwvN36aj4SRbID
vbZfiqWntoBut8BejA/4wQSB+3uzBKRqRuyHZBg9MVy8j6qJuibCOYPIBgixdPRFQwysfZAWyAk/
PadaEVJCXRVB32gzRueCTPasvVMQ+O6LhHo29YSbuJl8c7joPS9PoXvQgehsJttyPcTOVWhRqMRv
MqcFImDacu92Ou8lv36gJHnHr/awzMJdQT36BvnAWJu1QtpWRbtqm2Y8hLqE9WGl0wZAJ69IWgC/
Ip5GVjqbWhPTnjjTh2yUIOpxKeCeJluK4t9TKp+ZyUKhCMHn1KoPuorImju962xr1RatQaX7zZ30
v9Pv355+fRPbw38+/T5+lB9d9QcDIi40/sjvp1/8E1BuTN2yXRt2+u+nX/EPxzBNDDPg1m3+zRH3
X6dfQOvYwQGl2V8nXJc/9C8DokVk08BUK363Lf4Xkc1fuOeMXhyT9J2awXA6d7+MdT+ZXUJcOJWp
zGVRb71jjGfcoNM9PpUftNB8MMDSt43tx4cyFzc/XaR/4xb8Ref5+skeHBTO72hWsHn+eOqeOlsb
O5/5aNha9B+PL3LQfiyOd28n8+mvf5Ru/lFT+u1nYT60+Lp4E3/9WUzoMi9cqAVkC90iXYWfMqwf
o7DZ1KF5TjImr/WY3CdjeSwH55Cy0y+s+n30+9Vff5JfrFK/fRDMZBg++R/f/UVqqLBJu46ZUj+l
F3saXtZ9WfBOTcPV0BjHpcjOZdwaf/NDv1w6PzmafvupcPTxX2PmoWP1j5caznQ9NJnrrThsXxui
6YBb6PRAjSrOQwn4em7qbVzvhdOfo7o6eOTDuyy/berozazhTlvdgVLH23CsG8p0vBVEjgqas3dj
WPIIv/2qFd1xscx3T07BX1+xrw/364fHYIY04xK6xXj7xw9PxYuUtDJ7XKaZJtOmJnPf7UFsr6UQ
JzFEFyvC5pq2wrjk5XxdFOlrhJi5/+vPwQP3syz5dQ3p5cAi5ZJt/lMsNnZzr2mbBYGWzCMzJPcQ
5+kr6Jm/+TlfatOfvi8rgmk6nk8AVd3LPz2R7TLgfUDzUmSkPZbPLQ/tjoPEsorM9twZmECKx4Q9
RB5RVM7aIndjtcRUmcQHz0LvH1v9dbanD2z2T5pGiaER4lzyemlSBcn0O2yXEwfiRpVIYdJHxia3
xvanGCigSWDleMkzuA7kVhIYqE7F39yO/+7Bh/X1+xf8xV/Hhqd16pmHMXd6/0mvsVSCJ4YeAgIB
zC5v5L/+zf27299C2+M66Q4e4S/D309X1As5TvKqpg43iq/mISFpl5ssaKuxrTmRMbkpUuY4+Ja4
h6k64qlIQ6rr/JFJCtYZwKcrJ4P612QHmwoAjkbIeJoxH+ai0/Y04CYHt/DSK6vy8xs5yIMe1dnf
fYtfrHjqBlQPL//YAEzxDv7xvtD6nhL0ZfA4UYkgo+n0YJjkRPG4+NQD0eIEWT9zmIJIOCCTX+6m
Hs6fadcP8UTdK4FgTkKcSNqUnULoFR+DJSp30+eDTZDGv57qiKYoWs3++ur/8oIxdIv1huUdT5Ht
uHykP35sjnNOP00Lrjz2xFtf+QmApt8Nvr+XrfugRfmtTpfFqkvDv3mS/gQIUD/ZE8TLDWRdfCx/
/Mk0L/MUeMSOTGI8bNQBmnG4uki9vCd23uxjzAxXf/Nl3V8W+K+vayunJGgz3t32L0+vvtCDWsfs
tofWc76R2jK3dZfGD37umQ/UZhTfgJzZQcfI/ERBJejxqNafBKrNsfcnJlx+Ik5kEYk7zeFE2lA8
Imge8G93D5VfdLRL8q4qzOW2SkamyhO73nTFJYifdTdU1SDsCCc9ea2GJd3ltSjWIMHqk2xo4bKd
DldhCfHEn1ptNWPHucCUYUCaIcJAlcTzk+ZF+TTELRtJrQLdW77MRjMcscc4Fy0Xz8QJpw1zH+cz
a7VPkkuBFTc3mA5IOam1phPaWk2sCQ/lOxMCzBHrgrzHy4P1w+v0w5Jo5rEsiVzWedL9IJOK03cy
GEb2mTStwBsqACYOI0Rmved0WGzKXtkp3eK8ije2v5gPg+eMj31Nh2c96V0cYOL113Y7V0Hqe48D
hGL4cjHUMjMJfDKhaycOsx+4eQX6J3Ylcunv/pJkpPDBAJlIV2+a2RfvhLHIiOV298NSjQ5sJLKN
HoKGq3WFj9Kh1yQRTknNqSC84Qcy63Deu1FFoJXU7kpvKZxAqOK35HQPbhpvZgQBuAT9WjPHYa/1
rHVmNGdnQaHkdgSiGSfGSCh4XmvZoq+7mSehd9JXo8TN5TYl3RLY0ragWbuNNpuCGC+Fl0VyRYFW
ToB7wV8UbqgXPHR0xvo2Gl0pU/qs25nv2pW3VZw8fnmRUlHegokvPgUwZ7BVHZ1ZE8YHy8m1h7B2
G7Qbbj3O66gFpseNMRTRZY4BnsOcEJsSmFugO728kZIAFS2DeLmxSm3I22onYtz4Wh0U0ARp5TrX
ZXeWKl8WmWIOaonyJqqy6VYcCWkm0VPcFx08zzPW7svsgDbnvP3a8lv2tbQ+8yu0Nu3AqVmQXv3K
1Q/DkJ/ckZmnOVfZfSdJ2RdzF+i0w+LoAbqNZL1LccEFltn0Jwze+8GQHzM5ica1qgfbZ5rDKWmm
LBQjD0lILlZt1t05p3jhMI9eduUZtbYaEM8po1zFoXgDMlqeDcNLt11sug+ISAlS66wF+BLujRGs
m99Pr5HTtZsordhOSvO+SayjjDQ606hM5uyfmZsWn9rRahEtKb2A9oaPMjBlfqHyD1+BnyaHQobW
qfQtEEpxUn7ggwbHgBOBrdZg7jS1TZSphvJo0G6NsOUmVJA6Yn5rTQhWhyqKEBKtsld99mRcg7my
G+UEbUh1SLvHBkI6JLNLP5hyVEbTVcBEj6QitzbdmmRe5kPZ983z4C3uNhxziAQAvFQKFL6AXBUV
IeYibLx9Lgc0XeV+0g1AuS0UtKscxoUbk4LPp2dMd6+8Y2mgp7JwJS2r3BGv+w5AYto3svoeWxkj
6cUnVR/uYuwYQdQuH2mR6wddGMTNKfBoqvTemCyctW6b3/dQRzeDRn5ocuhbLkOnDSa7O9o5voQx
iV6snNr0rqkKHPO4cmSJP2FcmNihNK47Gkh1dgDrEWwpfHWjfmqXmYkN+slKD/2NPosDuIsDE2Z8
11646TXKZEQbnkWMP6e1wP7pLWmhyiUI34OZ4tW/cvTkw8IvwCQgpj+0b+rrrJz2+mCf03qgLLlP
d3Y+vbDn4Cr0WI7qriLzDd5iXcf9gkNgBjkCO7R35W1lO29V3/tXRAgJ5Ez3vdFek+TdidCv6T7I
GIY5/rccS6Vf9A/WaF+SqNMOVryYcN4Pc1SKc+OnzdYxvfZFcI0CH9fDuhshotc1r/y6ZdaUNcRn
2yX1NpULaoMWJnS1QZCexccyYiq1uvoqMkceddX6u1BMAY2cLunE3oAY9rfOgOFjwqw822hIWued
J6PESeBYQeNi0YraRMNqppF+ydA2U/Le+GLD9dQK98wWbbheCoX2mIFg7sZB25gVj1xVlN7VaNPN
01KfsmdiQJUjy8UerzbPdZzddrUQVN2S9KeBBX3RTqZTJJJrHSZBA5M4+U4yptjiHb6zarBrc+kW
50jYTx6GLqYHXvcONoVIDTXnruGTJdGQt0P+eiSg6uA7yRO9yezzEPXPcSXewOTkPyAG4h9exCdF
5cwNxSTQX2EfmoumhLaxpVB6SBXnxA5cbwbFHlcBliexy4AfhpyQ7oFnuBifWdd1M0tpTWizLVNa
8wJBod9Y0r5tqHbdVNRQyToFMONxOUs/XutamTOfNXUIjAxu44GB0DjFNqup426WwsZx7uAhSbJS
rr262We2y9XxPO08wRkJSpaqfEwe7bR2NgWaWcACQqOzE51ZD8KgMSM4BD32Fg4XZ9MDKGBnqK+E
lrVN6lYe85ZsOQo/RcFqdTQrJlZwZ/A3oW+mL9httdWUROmbHzrlTmovxZAwjEggZwJQvZ5G74Ao
smzrKoNJm3XhG50LcpPGkfFNJ2N2kwipP3q2hF2a4icDRNPcw2iJH7yRTQyzvnkLtSLcVy4Y0tjW
zhSgiWPveBiYRdhfyXCqH0g6zy94+zehi7XTaZfuBMqNie7smumzZtX46mXi3sFbpWKty8m2ufrw
FIGx476z0u6Ayb2iklHvDqNBLMUzqdVp/OyE+9z5Ntmo2Qnv7V1rRu8cXTZ5whstmR2y0bz93yNM
R9ssxuwYWW318iWNj1GR3yScA8Tg0q7rMP8uugau34x/kda04ZjkZnYkv5MH2QDgap0M2UM8ElEe
YkgjzKITwftZ13ghN0VFZZb71uLIu6o9hHhaFrndJGwdP4OSkTAZ5QTllwe/kcWlJOC/EJrrsMMY
4sirGN66MbHod5Wd79tuMLH5Rc6Pjk0g3aDpd/DdLAo1Ba+dUYMJnecyoD6F4ZYmKv+IR4BAYmsz
SA8HoRJAxNCTwv42gIC/8TTX3APG4jSVVDC6rRTQCj0cRytntqeV4j4FFMQ0g3bmvpucgFfNq5bS
0jXU3bLRJDvJdsKaOzipCuWXa1Fq031XxzokcA07PABIf2suFXatKPzEdYDLzzE+sTzMbPpYKeKc
yX4NsuFWLk67g2hUnXKU128I5hIscJsf2V1hEKP09MIQ8J74o3OYKSTjUpJhxFpagz1WubzZQhHp
pb42eDfuKjWotAYE9nUTEWTFWUxKzZCc/qqxuchUDNRj5GfpFvdprXVHQo/epUKI2eIu1Lcal6xL
hXdmwzEp0wI4W7Oprpy+GU9aulBmwzyXoaEtT7RogPyY6+pJFjOT4D7bAZ2/LlwqiiqFPTWybG8Y
y23RJ7w3OHFdEgOErZGwLmQZ1b0Zf/UtEEZJK5MLP6E2WutBa+fmrqVyGtxvejfgRCaWZNQHb7GH
c6Gz/oUVxIwqmYZNG+fW/ZRl7zYc+FcRjwmb1bLgFIG84Mfzzk4FlthEVGeZRZRj1LNB0zogtNaZ
b/zUXwIAjldWRg7As8thM9vmi2al+hr/q7XxejjGcwzWwOiKx9FtLEwxk3GwSDJtuIO2GW1p5AGo
Dhl9Z9NyEGB93E+2uc9pLtsuIdTjnM6lysDCP9bkE/TRBvrfNd9cnGwctphTGla/MYr4PfZTsrwS
RixHdjobUhpY3Nzn1Iekj+NiI7BHH+2uehOM+W4LXjC3UZOP13Htg26s3PoyFbn7WJQ0tUSU17bl
8sNxcU1EUdd9c3x3uU3o1b1uirS4VH5DEsmeaVLEJgS8fxFrx7joXvY9n/Kd1rZXU5NgUUjn9KHy
lmYv6+S2i+zoZFgUMyQL2LMqpTIX91910CV4magz772mso4Chtd6AQQURDAnbsaBLToYoiFJ5+9V
PqhnN0xuq9x4mcy4WxtadUgqjopzKeYNX+zoZM5DX9SwQUredU3L4NuaM/edsFB0ZWoDd+polPee
rPWGCE9VHv3RerLnvHnQOg4AeBaW8jkqGjg2U8gdy17MAl5imMd2kc33qTftUx5ZPZN5uN9uoGe+
u/UWfXxJRS5uNUIygc21YBMQOHUTchJiiWmrE+cycRVLsbBRodeMvW7B6RUrq7HED1nNy6nvxlv4
EECTVDNaRUVarLrSCkB9K9oL9+zxhiNFCeuaZjUqUTB6jJStcWB6Dpm5bpyM/KsL7n2NaYLSelXR
NtSWvKauiHXY9futh3+/6Mr5kOb0S0W6aErKTFTn29LWD5mqgSs9Fbsrffz01f00dfU2Va1xfIVH
n76Kw9hmV6U+PbtSNcxR6rTm8SEq5XNE7xwK/5xxYitSg3X3aamzjfjegmCkjuvGygGYtfFUq50k
dLeWjJiU4SOhj+YdMtOIeRY6dEMtnl672caH3SQze7qSLuyLebaX7aL69HDeUbGEh5yXaY4PLYzO
qerfa76q+NpRjzjT5WzoWnhcPIIYXFR7X8OWjVeNYe3ZoQcDb2yEVYigNUSdJ5X5IGVlbTPNZNiK
979YVfgEtrXnxedOlQc6qkawUYWC/bzM19SGL5smGs8sgPjJ6R8Mw7R6QpYYzqR2WIonago5NJaX
jOZCoSoME1VmGNOnQcWgajhsVNkhBqlGlezh5J4MGHwTWKFx6o1rB4r73uwNCD1TK4/jArcv6IdW
a1YjvXU/eNzBesRuvaNj3WJqx+6Joaogzs7Rl6VOWD8Wg6UrG+jKqsKqxhczYjNmyEjBsmbOt/iv
5pgbkY6RVRXpNP40lXbLPNSjOW7UHzU2E/QOIQ1sMbI5R+mkUHDC+exYi8uO2FQZ+wRfXzMdYLZV
RyEX85CNbr7r61a/TC7Ak8ysoMXqBfH3pnOpzVO93Tic9wVvwmuUA/o57U7Q/to4xl5LOe3iDhPl
eWmlcZ035HmwjeXJb7LZ/+Z8fzPnQ9W3kBD/85zvXOX01Pw85/vnH/nnnM/+h47MDPOM6guDPDzS
4D/7Lyi5APCB/dXSbYOZ8f+P+Yx/ECfX8b5idGao8P9DPh1qCfwHD2QGDwqS9n8x48NLi9T500xB
oUvZwOsuNjNyzUyN/yiFZnUyU6Gg8Xp06YfAW/6Y1VN9mQdccP3iX83+kgcxFD/cgNyJja6ci06O
XRyL3GS52cHwyEBxSjJXS+yN2D0HcQUt+UVz42SzhCTibAuS0pxiPHOVgaTpyk3jILHMeMBI2njW
1rYidVRrNdx7/EVUM1b7peIUgXJ/pIFNrifSTRtsZ+N67vP6ziODcOk52D20CcP0NoceMk/6J17S
dF9UabNyGmxDCObjRk90azVEcKugTHrIu4uXE1AgbHRTJWnF98T4lTbmEGDW48lMiouWuh9Q6uIg
F9aFzuFdZk36zRwm1kG0rBStGylyloZfr0GB0PRy5431WzGQs8K1wtOYNg4NVH7+XeWehQ8iIzXN
Y0OTBYvWoOJmkAKhJWZU7SBMZCykYxV/iwosFFg/p2DJsU/hf3y24A0KLXmrNOYLXSZ5jQ9zv7YF
toRS8QlTq/jWSQKko1d9i9PxefGHh6H3H7ISU5Y3ZPiNOs54cqExto0lDRXsYnNWadfNuSJThnuz
UxmRMuj78mQCTPSX+qgByah6PLJDSg4cp+RKSlHcwrmCwz9iyuS2IKV574A017RV8kVkVGxGKLdX
Rq+/sF0lLim/i9wCfl/HLwVlS4SvuIBxqXMsjq5qhXyscyKRebMY50Wz9lJVnM2I18ew0McbMymz
QHDWITZbXWRBdjxTPEl9hL0HvB84iJ4bm1xQdcev7N4dOfotGSQ6LjMwPxv6l24F3Rx3Ox4rmorQ
HNpxeqC1D1KU2/1oKuGtS9rUAE/Is8ifOxZzksSbRnpv+ajj47Y30MhfHIP0cdgFjWE8joZYS5uo
HeHInC24g5nWFzey0Z5Ko5DbhOWZeNIs9Ic6pV9kKWfnZNX98Fo0IxSAoq8J5ceF8sRRenEzdJ62
8elaprgZIBx6+I3bGnhNKrZknedT3zl/OJH/kQ2Gd4VH5L1tmL9qNOGtAVEMBwiKz3HXTJxZCEpQ
z23W10BG3es4JhacDjQFxkIHSw83hFbT8eTpHCRNNz06U3GZOnJ6tl4KSoMzN6DE6SHsQrK+BHhO
ehzJaS0jGiPXbeqfm9J66UX8btaYXzMPC5vVieqxwKp+bnNSqsm0zJuoiGk95kXuo3GuBegOGJlh
fAMSHndrOd32Oj1bKHa4F43+PmrQUXq8YATPxQvghCgQOG/W9Paxu2DHv86y6Zs+IdmZ9RYSxEdS
e+LA0QELlI1VsqdZwsc3tkuaVtI144JGG43v6FPmumCvCOXGvrOAglSdzXZXniRNaDvL+h55doCU
hZ3MO4hsvIW/AJTIQJ8qFhzbBLYWLnE9Mp1iRuHf2OGYcpzhqrqgcHdmOQO7MUZxsK2MlGYu7qgw
xNCVhvORMmJ4jwBmDoUe7RKyrhf+z3tG67bShw/sfy9jCmti8jWxc5cUXG12BmUX4N8TGxcC0UpW
1I4YMQ4vG9Q7TGkfglLa7FhMLSAgGEZb2sKCBZ/0tuaQsUpMNJNiaF/hCnhc+anHwt1CT9FUZFdf
+l2CE26v2TiPJ2yfq5BS5YexIsS58jpl6ZyhFxAyIDPlZqb6WD4mgM66IYN40Hr7lDrVncFB9zD7
BIIJ6MpXL8/qB8ok7ZOWE5FUa7kLxxTZzrnjTBjvF50fp/RyXxEiQ/eL2eC/c88mK6Sy5AicdcE9
QiJ2onN+VdFrkcAR2Holh363/KBs4lhNzKSFWV46AwMZM0Vn68XIwmxL3yJnuF0QCTdyHPoNQkO8
gsxDlYaF706zo2qHm48uWPMZbzGOwUk4gTMM90mUtKQUOX320Cqv5pLq0Zxh13ZpzfpMdGwIdL8P
lX4KU3geF9oleAvGDhU3HR80UmUebkh3bKspCIIGqTHr8+KMlfK+ZdSxtxvAN3bb7oiCKz8CiUUT
/7GREp/0zUcK9NBYAZiU3kIdG1yqNU/8s9aKO+4rg/GLe2Mky2WIOUOXOZl0lFWQ1d2Q8tu13ubC
v8qpP6TjsDlqPnW1OVW/dsKskQ3Bh07hAw9VdxspuSWjt3ILGJbff8oEFCj8NmkxFmpVnGKSKzCe
dBIkgOMoqoMTLJhKB5GKoB7xmBrgHc8oQKCJLCMoMH1EeHTvqCmAecfFCDzJwG1wqcdbZjfBRtdl
gYs1j6oKke0W5MtoVc/UD4BgUo60NJBWrW/G6f/YO4/eyK1tC/8Vw5M3osAcBr6AK5dUpZwnRCkx
Zx6mX/8+Si1bUre7+1oXuMbD64EBK1BVLPJwn73X+lZwBJBzpUg1Ov9W+MvGiOB5dGMTBx40ikCF
G9ByL/OQU4g1JoDeAhsxVrg78cmF65Dcpqsq7NTDtOPkWhqKRPKStnGSXYi2fBD4RHJ0DS+D3f8v
in9QFDu2JePO+l5ZfLYrHx699wS+P37tpTR29mwVurtjqCr6HUdWmYq/lMb2Hux3oHHIe77g+f6s
jSmB2XWOcgem97Y6CmG+SOA0e8+G6M70xoDQpCCU+3fKY+WDskJFXISwQrNsS6dM1+wP8qjMTC0i
ujyyqiKTzhZa0SjQKCb15jQwrHSu5nJB/8U77ZrgRrLN8zwVP1BJjBX9+xL9+UUgAcSAZtuqonyA
55VGI2XWmIWJ4GaXj89X3DQyKZ+UN54nlTMrSHEwmNdxru3CXj2TrOoqAv5LuY2EGxMko6bmpM3i
bR2bV2xwoWyH8lSGTGO1xnkX5OHMafSOVixiZNvEzMsQqvZ2dTP6j7TulHsU9L0UH9tCY9/bJucD
T18gMDtNjTdoxBO0Q8pjLewjnTbVZIhsAtcEK3sep8c4Dk7xjN5TyOfIkvLj0gkYbkbA3M3qrPLE
QyhrB5VXLm3kaBMr0RfkBPkTVy0PXIK0mS8UC8XVLjMvOqHliKGmce4riPRR6M1BHTTTyEtvmEkU
UxowG8VsVhbOoIneinKiDzm4GhIYNF/cFBV+nkYpp1Uq1cswbbbVoK7lThmpsR6cIQ8LdntKK+uh
MToXq3V4aPniChViN40w5sN/ujF86aCtw9umoeHcgYGAsGtgv21PiTjiEpHDw0rC/U4S80UxwvPg
YqM51nBkO3F06MKYMEw7JTYtV/B80URokOCIzj3w+7GsDJsrXU6PAx08iRRbJ4bGvIZm6kSudYbA
5pWgDT/I5k3pon1u8KB1dNHe3Kk8RcdUh19SkbDFSevqt1+/cekDT8HjP+ZJsAX9mGlRge6AzVoV
8Dsiguv5dCacMpQB8RPCnrOQ3VMtqppCy1hiv0NlluDV+/6LgJj58dJHqEMTCZkG9h/L/qDwM+2c
plFEB1d1h02Dc3E1BDbGp9H/m8BmJPgbwAMSrknk1jicci+Z1vllDit/IjlYpNLcnuWEk1cFeX41
f2UKxHbqWDLgF1JNaaae122xwlNlLQrZOTMK5cILgxauW6mCzChPBq2aO1XHXrIHD6940XnsmTR0
0VJ9/80qX9/nox6Knb2J2nYUwb3fipcDIgx/aMVE6cKtJ7ItWKdh37H8ZWhYm0Tv6NQTDaECRJwU
tLe9zrsvCF6mm2tvGrm3YOY1P5DijkTVd/2BsdGgITUkwcVBb/yR4Je3mVf6Vg9uylUy9FLisKhy
qlMEitOwTC4HIiEjUeyz/uw3UX9r2vCjpHOIvdoiIdh1klq1vbRy5zaXs1tuFJTr1YU2pLe41/aL
ppyBDqfwrwF6tyTB0JPFddKbTM/77Kwe+8SJ8gQkmSAy+0CA5QX/z5ZdZ6pAqWuoZEixByx1OqN2
hnmQHbinpPMqdjxGy9FTryFhZHS+MWSpmzmufz+mP2r0FXSfai3FIuupRDTAKFr8jQ9Uc7h4eRrx
wdofeissi20kkVSMsdeNwavyztiM5TS0i27qiLvQ1lbqEN4S58iLYNg8RTAzy5LwoLTNOxbKrYgQ
d37/VX1U3fGBaojPbDhSYyDQR51xlLWuMbTcUkM1sHD0bAlMOTpUw5YJcK1heyFqpO8PdEayP/jT
37iWNNpflqVziXOvjd9/o7Zk02LJXaey3CVatPEqoCDMIOzZ99+g9fVDm96YxmqhYx7n6v3w0BZA
6VTIP9xHfk5AaLDRhbuz7OTY682l1gzHKQRfim/ecOZk941+6TN5ZAhX0GexoaspR7WvEGyQhYCh
pE1WiiPwY8vUIyOBecc2t9x5NIT3RS6ecr1ah5FEzo9dYv1WcbN5KhokzMTM4U/CUF9GRr/JeoRJ
0Zk+NBvXcB4r1d94rs0ZB+/ENgYGtqH4h22gbxPdObOt7iTI2tNEtKBPaRc4nbOsxXDvN+pB2qIy
hvgy91z5oVR6PL3suAkXgdI/nDiFv5Z6LGZ2iyKoP4WhetxFBVM0Y6nE3UTFAmMmA1/osC7S3PvB
Z/xRWslFpVLFWTTm6Hjqz0TQN5+xE6etx8c75tsiVM68+LYy0mPbkI8wKZ+1jKV/8Iz4KnxpvIwR
slKkjdYHBjvvr6rCk2tYQiybjKnnNoyzmakLHb2fYl3wxGjmdq2pc1XNglUeqQNXgJr94E1/VKJT
J8J9tonvBm5MUWp8KNHwkNqSyj4bVAZzj6bvI4Lrh6OOXc349sNQOVGEu5HreN9Tg9O60lET6LiO
vn/p66Nw9V03l/R3C2UrwFX+qz5DO9+c/dpS+thkhk3Gb8ZnDcdtmrmmj4sIUEZdNmJtYvKjZ2Xf
arnTTiooOmBTfUBQmXLDitosFYYaMJnMAy8u90WZuAt7xNb3cAxg9nkwwsg3IMjKszi+fSq3yiFh
JM0S/eu5yOKZEXXlRIqcMyuoTuQcNpCnwppnRNTxAUGqx7eYOtITo7h9I7NuFMKjwPjQ8QQGaGI7
qw+RfK4kq700U7JYIprkP7hkvjpL7B7ordvwvcfi/mPes9Ar0l8NBABmNtxLnjVvwdvPMj2GtuXa
59//TBTFHBecd58KfUXsOvJosDBUNjXvr1ClrXyko6wILQNvm6IPixqOwAyiAglG7Cb8ZWmzxjAK
1tP+3JXrRQjpjNjTCOK8W+6YyD8QblPPRKcedbF9Eibdvh9I6yLXLsLG7GilG9bUkNIF+XD2OpMv
JCI1AhUhyOBVMxEqt+04z7SE7c00ODWMLX0Ua2rMveBXPoi9ut61yH70yj+phfeQ9y56jwyWFw/w
cuEPVU/ZBMgH03Z/aeuGA8NT9f2DCFw2IUvWKL5IfA2/eSWSmeIHd4Q759Ci9VNLhgJdh8QcOZlM
9BvvfBMjhEHSkjUHcjH4t6rTMn4Qrm0cYN+zZpkaNVeQgdJbphPakdRhV85zWb1AqnmRAU5gnI0m
rdGhVeltZ13p7qAe2Hp0mzFnnnRyH143DXE3CoEzWaMiFWr1cJ038nHe++7GgIGBnrCcWN1w65IM
YfVuuSROuQWf7EzNwNQI9hzo76vVvjpYpwN5omAyjtP0HND6SZRuqYuOOilbmXoTz9VAO9JjSHtW
SUaxLBW3JGz59OTyudsKiEohEwfoR2j18lvbqy8Fejt6/L50qppVPofwWBNVKoarWI4wO46ht3Jv
EwSjyrOkR3Dn9G6z7QltntQgDdZxq69Me2xuWcgdne4qiDoEdcSP+Ip8lI0arbTmLtPgHzKmGd2E
ao84E8+GLbG3ygPIUA0hJ5pNy0mC4oQrPO7lG83q6MYYTKK16NBkL9co/p2CtxTVIOrRjqFAJbyr
ZKBYoz1TzxrLTOeIlTexqdwZuNwmLoYxCKnbLujSoxj5NqqLg7jV1ow1j2nZT8kNIYaZDngfY+nP
Boqcthenqeeca4lxJcPu1OFtQZ0St7Sl7hGeszdlGhUV0r7baYdOri5tKXvU/ITea8SoQ/Gv5TpQ
JnKIuK2IEdVZQ0prt2UOpQ9TCngcnuAWu1ifJT7uc6MODrFhgXvv3S2D7JkCFpLXg54lQGxiDpTX
U63tqBKQl9v7Xo9YijDz+DLCdLSqkL+CJI/7EsWNHW9CJUF8q+gMKzLXJSRIJsJEk5Ol5WSIYuO4
WYCETO7QPqZc9221dtu2R3lgBku2GvHSF1Z/SBfZmZEndB+nnEcjHPw5m4D6tOwgfPuNAL+A3QSj
KJb/Gn7IVBU4fUoAhqgPe2+F/XUX9Ea0wphSPuSOTbOStv31kAXKBU9rb2oXUXOKfAxXRxXAXQUo
xmyjxOPvthHaZQJiEjm9y4OYyAAJbRXVCZMJA4qbxk3H1eMm6j5pcOqtGJKcKskpUO26LjOdpjL0
qRYkRHNwjmCgsdHZqBZYuqZxxL0Viy0yI/OqaQc0hzy+PETaNaLqKnD7dVmHzjrCBzdzfF9emanv
XWcDDTzbaM5oeNRkKKYM2lwddWwqu1CB69ha1jyYlgGUVU0f2oWr6eTjxla/rZX4KreDDm2bGHaN
V/NLeXlEaIk7awKrBtIcaOjN9VpiIiAxNpCIc+N+y+cyL2AOjBIAVy2OAJEbcxtsPps/k2AXvanl
M7ZxxI+xzZzXvUMwOUpVK0wPlFA5F+SgVYFy5EgR/Ak5AocRwQBwznWjugpzGiMyAoxJbnhb09Wv
EmQeYWIeGlVzQa49QzaHP1JmPHMdRGlNEN9mDQxUYI4b+vTXSaX589LKj/0g6GcQJpmCybG2gOTM
3AbDL2AZcZ+Z7q2rSLehz8E0pZ7Rj0DR31TKQuQOzxzDX4pYEwu5PAzt4iLxxJElsdvvhX6nS0ha
qvJMJZx6PsTGVek4pPjUFZMMfQP3bAEcb4pinJOrqtXM9xiKNHAIQyl8wiI/k4a222oVkHw1eSwA
Wk6jxNwQyXTBrNie5LWSH7VNdJrqBl4KQpoAXDqPqRduhwDQRN9cd+Ss4EfyLtoCkgoQYtahgrwo
JZBQRDMxs+sED3XGiSEfamMH8VPpmzGUGufRiNqrUPODhQR9yB3FrloDIAYJPAtWPucqOMHTfSJK
Qp7TFPpNKfxV6ap4xNkkOEZJWlP2NETlMToqfrkj789gDDpYyyi1qfyl64a+QVpl8zJLLoUywD8j
NZJniHoomQRhVVpwgHiVG13IFSBE4D2M2A9YUSXOp7yVW7uc08zxF75oseHgbANsMmzVjojQLHgS
2nFBYHaujIPXMT9LVVG9KvpFiy3c9rOTqGhu2BzUlGBBj06vefR9SYFZGG7RxueTKGXDmWB75OK/
0RxxnihZuWpMxIhpuPIHbx+nxj4MEBgmMrrhQkHob177KbBZQnFmdeEPs6gcHnxdeQhsuld6Ia7U
2rvIQvYVetIvBgvPAq37ZdzHl7lU3dKT3YpYPXU6Y9Uk7Kcs0sOCgUFYzHKOMtFS1adMVHd6r2Mr
MpsttpsZlsZ10CS3dhPe+XJ93QT2GciLAz9D25dFh0D7NjU94klSlcuMvbQXJOe+4Vw6Sngc13AS
9ACpo9KfsYnjvvCLqd3n5Ld3cFJF/gBha43EZ5eh0KCPSLyD0i4KQRsCA9I8a+7T8Q4RECZGLRXb
pfJ2EIU+1lJnpP9VCJrFPtMWqgk8VFIkzsO8OkGcf2W1nBYF3i4XrzeBmM4eTg+cKds+mlBmvQpH
hqtlDzs7bs81K1/QsH2ibDmMXHh6PfYEyBr6KtTYoQbGZaEJCKSmthIpE1VfCR/IJUnmWugtMhpR
NBFQvusexB9Tf4wz/6422zulcYgjMlEKKFwZdoPJh61FV4n9LEK8hVLyOIqGR6loilkWUlNWkbtq
9ELGDegcSk33GA2ojyms9DTZRzW1ie38stSb2wgQNpAJAJBNL19nknPIJX5emHSh3B7Nt+xyr6Dj
mxip94jYFh6DWwM5Q1BIlsa8ZJSLVM271n33qYa448vsSECwTyOHR0ue5KeKb8K5MpO119oyovMR
CDRuWs32FBTPYxr2NK+TgQiN1samxqgeAbKNLJXpnqLGl0llqXgHUxLFW7A1JbXEVPgdFVwIXiON
0OFjLUv3iT9olkkmpXNZg7LgDUzUtRY2Lj0KHmLAvISMTysiusrXW4wYnUbsKg8ZsxIz0wf7YSbl
/pA5/qx1NMHY39eRWJYr6A3s+/t0K4v+0ba1AwWwCmXaUVYaG9UOzg0YOr6KQcdAoZkwr1rlflNP
PU05q6ruyQ79Ux/4xFriDKq8db92t4ZaB0d6oppTle4NugSdybWsAy0e5Ku6rqB6woacSWW0a9zo
MKsGLvYY9myiqQCSW+NOa5JTCPd0tAv7wiK1ai56MkiYfT0UuuCcymS4NVbKUBUINGoMeuT0gWZB
WD9EMecPA0RyrVVUpKFgHTHwdk88MDkU8xn5tLFlkduuneNVCNaYKJKrmq44Yvm2WPRK7cziIJSv
Crs57XVU0nWD2rsEBCs3yWFR0pbzqP9ArdH5kbP2AiDXcIjFm0B5eOrTMgGdY8bwXIhb9ClXBcFg
0Kc8QRYwAa3pGHWnuuoDuSLl0uR8HhA7oLK6YOSRK0S0kmwkG2g/oEsyFc2ghB07gdsFDxT/4VBf
FYlCr9/qe45U8HwrEYY69jg2ZEOAapVFNs5Nba2Q1neZRU289hjjHzhBq0yKKmKj4ndS1yxaga4p
zw1tXxvYKE+E3Y92KMYDUzd3gLP1OnkfppVTsvOmtEDxFnyA16VV1/jwBDRXY4c0cyI0koLpNkc7
5qD5IeBbBBM1hZ4pWyBjVGkl234PYJNbQHGic+wg2QRCMBhPGrfs3TQchoNygv2Mtd9wr2KXNghU
2rVtn0TemFWiDhtGFuU0JiMVpihVA4P7dqaHYTOPArYOnSxTIvtEc/S0pEpNdjGENLQIDDqruevd
WH3WziU619zbwS7N/Cc3SeqjAefXlEnCE+bVhzBRj1yXUovCcyna5j5ndekg94CLAtOUO1T2hVF5
c9/wb9qM6ZRRySxT5BPgQO0m7MohnBZA9tCqgO2v4Q9g9fNtp50S9jcj6rdYWJ6XrC3csTeMd4Ag
OeHjkAhqEacE2G+xrWhYo/dzlLcTUVbFGoIjUN5wFO2G4b7n5fHal8pumfa1fNOEfBiOPqCzrdph
y16xO2as162GxB8FQ80U5zvSVplOBiJxs6+rUQ7Kujcgpqj5tVp/UKErLyxsUsuw4vGXRvnGTuSt
XVvlUa7q7UqS9f0m9k6rxHscN+5KD4S9y2AHA1i9kRvwTlnvWbNQWMqV7JUA5Usc6JEyrEnhHRZW
Z5LaVHnOUe5QGSpsQZYe3sVR002ejJRTJESZoIxQGhJNWcqcuoVohY+YXUwlwVW26Kk72EI928b3
5dnDRs1uPZOKrWP/3qVcWl6062CnL/jEgim37a2iszqiAD6XUk1ZWn1B22roFcKnb7jueVzZxnVm
VcRcUKItKtOnr1qQ0RoH8W4om0PsD+7SEre+5EAta80nzMIO6lqg6ziUMub/KNkwPi0ZX4ztympd
91I7FVlobPvQDJc5gPBCt/GL+Twe8pK4n0yzpm6HaIulF5OpquXIuWCnh2TCzITe+5ux3YL1I6wX
wg6iudSptJFc9GtYfKIpsQf1RaAP7omdt+1+WufxQeMX3bGjhvkC71+9L7diP1FsrMK1tM1UTFBI
LIqjPLTiOffro6MU2jypyLwGaj4DHQb9k1DsnMjDVLYuSNI0J1B8Ud9jPC6Gkt4vIKHW5q85Wbce
EkotbCgLnQxxxp1KN/UjLKR27cB+o2iokw6+GcGxccAOwNb3qxGT5kqOtaprcjQ1wmYmIAOrIxer
M01PDMgoGNPmIrQq5UwuM3JoQ1vMcamtrIgQZ0Gy67zI/e64R+2PdcU3iBWorXlVDe6azFmE0JEj
zx0n86d2yd4eL3aznyZ1OFNVF9Vy5aA2YRh0ooZCnBMNUy0UiSAwkTK2jOoZ7Qcd70i4tQT6z7xI
1t1gt8tEEPgN9jwVt2Dg5amGvJxURuQb44ZzPyuMZt8wMaXlJgorJqx3isqqSjKUdFkGwZGd78dZ
Ha8iD38RBFUHUj5gTgX9f5WpPVU0+w63Vbt5Oirlwth1D8GozJskscgJE/kcq188lfoQG3Au5Ikd
19WsJk8CeRsuwg5HSl70oJId1tu8lLnwXTEsUswPh1jI74pObcBfUet1QMwQIQr+npYo8ywNLjoi
4cZuZovcpKMysCF9VRb6mtZadgKjdZtcCyOtZi77NJgQvrYsfF8jMZqpduo4+a6tBn1ey9DpfU+6
CtPuscx5oneVggELnorr44DweZkzhudEUxCZBsviya88c9HA/lr6mtyseArcqxkhUYDTl5GfmFvH
ENlcjX3rvs9UQqSFQhS975TrqhfpOq2dCAgqpPxUDY/TQjktQrvfMJ1C4SQpa2eQLDSeiX7S5QrR
pJVULS2OOKtEceNKurWUY4+9St3mM1nu4m2WcgUqRBLPpBwksxQ/EdeziXITyZc1Irb8H06TPg6y
kIeoFpFrpqrQ+jc+jnnsCJzdYCLtDwZvQY7iYUs6WqjIx2170CXVusu70+c8vud+7v8Zvc+XNzLb
1bt5SlREfyIey/70sRJc2K9S8fG7z5P/8+zv/dD3D/TL4/Nf/oaCiNb4y/fWD7/9OmZvojp/00//
43U9v+jvHibe8ebEw+Nvv+qjvB51vT6OQ+Is9b583drTIWc5RCbJL/8YqKPhf3OC/uoUfP/dvZzL
7//Md1/62zOAomecFr3zFjy/rH/rDOi8VbBR2NQRUfGPI745EbC0NR0iNjfMf+kM3GcircerEOF+
+vYSYCTyc2/+wxHefPra3vPMTbb1l0+Z6+nte1f3FHP8hv3y3VHA8A+8CNCX/dx52D0kAZTeqi6D
+5qP882JkPcAybGFJTj2WxeBuYcMGpw5mbcv//6BJ4J9wgjB++TdIO+Bi1cg6n37ROgYaFQZ3tM/
cj0wnuWMnzsDowqSdc8EB/Vy1Y8Xyp8Lo2Luofs1ZZbHf+6lMHqRWM8/dyJ0bc9WiIk2Gc+/XvRv
T4Syp0Jus+xRivLPWxWQXP3k6vidVYFHg8mNb43qozdv3dlTVGZ7mvn6cPxvPRo+vvS3D0fqOuvl
Jn3Je/675QFSFGCZ4/3+/gzATLNYM79cGi9X2z+rPEAFOLI/P3kXKHuOSn1gs+h96y5Q91Cu0CSW
/3yC/uNuBhMlON7FT54IY8800HtoyMaf/31VKwBWtLBBvjyDfupS+Ikf+qPshoAQP8zH2jh4rL5V
l//VD7wWm19//005PdZS735wrL9f/vbLTTX+/7/e3W/PxfCbb74Wx89/58uvf3mDX//pd3/r9V29
fnEVPJa78t7vn7/Rf3mZh7uEgv33O7DrQ/C2DjTGx/6fL+S3X9+9zDef+/eOO9lVxIbfs7d5Pda4
y+AG4g767LGnu3j3McoGoDmF9uePnOS7NHj3mg1kXJ8/8jzhdOyk0yzZfXBhgMsabQSffemLMhBx
II2Y4yHY/bIc/+/d+wCpaf8HTv6GvZ5IXl/v+KGOVmWW88++gU3gwdd6/5Jtyqb/wJGz5A77S/96
pOcX7VCev37hG5vjn7zMt+N99Vi9Hmg8MpLLcR/92dNxHDw+ENBQvx7p+dBU0VQhnz307/nHa0PF
1k5P57MHPhfVPYDG1wONL1nTKPlev/D3z/N5Ob62NJN+j+vsl98fAu/x9aAvf4X2xesX/v5fufjL
hKy/6qH85GXy1/DxTx74r2kHnzzw5S6OH395+J/fs+r9Eq6zWv0H7smz4D6I310poxuNiPbPf4qj
1S34sIj/aXX77nn51vP1jy7V10/d1+7Tt37tfUkx/sR9/Lgr//W/AAAA//8=</cx:binary>
              </cx:geoCache>
            </cx:geography>
          </cx:layoutPr>
        </cx:series>
      </cx:plotAreaRegion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svg"/><Relationship Id="rId13" Type="http://schemas.microsoft.com/office/2014/relationships/chartEx" Target="../charts/chartEx2.xml"/><Relationship Id="rId3" Type="http://schemas.openxmlformats.org/officeDocument/2006/relationships/image" Target="../media/image2.png"/><Relationship Id="rId7" Type="http://schemas.openxmlformats.org/officeDocument/2006/relationships/image" Target="../media/image6.png"/><Relationship Id="rId12" Type="http://schemas.openxmlformats.org/officeDocument/2006/relationships/chart" Target="../charts/chart5.xml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openxmlformats.org/officeDocument/2006/relationships/image" Target="../media/image5.svg"/><Relationship Id="rId11" Type="http://schemas.openxmlformats.org/officeDocument/2006/relationships/chart" Target="../charts/chart4.xml"/><Relationship Id="rId5" Type="http://schemas.openxmlformats.org/officeDocument/2006/relationships/image" Target="../media/image4.png"/><Relationship Id="rId10" Type="http://schemas.openxmlformats.org/officeDocument/2006/relationships/image" Target="../media/image9.svg"/><Relationship Id="rId4" Type="http://schemas.openxmlformats.org/officeDocument/2006/relationships/image" Target="../media/image3.svg"/><Relationship Id="rId9" Type="http://schemas.openxmlformats.org/officeDocument/2006/relationships/image" Target="../media/image8.png"/><Relationship Id="rId14" Type="http://schemas.openxmlformats.org/officeDocument/2006/relationships/chart" Target="../charts/chart6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svg"/><Relationship Id="rId13" Type="http://schemas.openxmlformats.org/officeDocument/2006/relationships/chart" Target="../charts/chart7.xml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svg"/><Relationship Id="rId2" Type="http://schemas.microsoft.com/office/2007/relationships/hdphoto" Target="../media/hdphoto1.wdp"/><Relationship Id="rId16" Type="http://schemas.openxmlformats.org/officeDocument/2006/relationships/chart" Target="../charts/chart9.xml"/><Relationship Id="rId1" Type="http://schemas.openxmlformats.org/officeDocument/2006/relationships/image" Target="../media/image10.png"/><Relationship Id="rId6" Type="http://schemas.openxmlformats.org/officeDocument/2006/relationships/image" Target="../media/image14.sv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chart" Target="../charts/chart8.xml"/><Relationship Id="rId10" Type="http://schemas.openxmlformats.org/officeDocument/2006/relationships/image" Target="../media/image18.svg"/><Relationship Id="rId4" Type="http://schemas.openxmlformats.org/officeDocument/2006/relationships/image" Target="../media/image12.svg"/><Relationship Id="rId9" Type="http://schemas.openxmlformats.org/officeDocument/2006/relationships/image" Target="../media/image17.png"/><Relationship Id="rId14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297655</xdr:colOff>
      <xdr:row>1</xdr:row>
      <xdr:rowOff>140493</xdr:rowOff>
    </xdr:from>
    <xdr:to>
      <xdr:col>9</xdr:col>
      <xdr:colOff>297654</xdr:colOff>
      <xdr:row>16</xdr:row>
      <xdr:rowOff>169068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5CD6D7EF-0EE8-45AA-9DAB-B04991FD82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459580</xdr:colOff>
      <xdr:row>10</xdr:row>
      <xdr:rowOff>40481</xdr:rowOff>
    </xdr:from>
    <xdr:to>
      <xdr:col>12</xdr:col>
      <xdr:colOff>78580</xdr:colOff>
      <xdr:row>25</xdr:row>
      <xdr:rowOff>69056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0ADBA055-D507-4034-BC94-96248332973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407192</xdr:colOff>
      <xdr:row>1</xdr:row>
      <xdr:rowOff>161925</xdr:rowOff>
    </xdr:from>
    <xdr:to>
      <xdr:col>8</xdr:col>
      <xdr:colOff>233362</xdr:colOff>
      <xdr:row>20</xdr:row>
      <xdr:rowOff>152399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71B5D32C-C0DC-4029-A488-64CFA02C23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26194</xdr:colOff>
      <xdr:row>3</xdr:row>
      <xdr:rowOff>69056</xdr:rowOff>
    </xdr:from>
    <xdr:to>
      <xdr:col>8</xdr:col>
      <xdr:colOff>326231</xdr:colOff>
      <xdr:row>18</xdr:row>
      <xdr:rowOff>97631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fico 1">
              <a:extLst>
                <a:ext uri="{FF2B5EF4-FFF2-40B4-BE49-F238E27FC236}">
                  <a16:creationId xmlns:a16="http://schemas.microsoft.com/office/drawing/2014/main" id="{4C8C44EF-FB5E-42B4-AC58-CBC86CCD4AC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83719" y="611981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11906</xdr:rowOff>
    </xdr:from>
    <xdr:to>
      <xdr:col>27</xdr:col>
      <xdr:colOff>157451</xdr:colOff>
      <xdr:row>46</xdr:row>
      <xdr:rowOff>166686</xdr:rowOff>
    </xdr:to>
    <xdr:pic>
      <xdr:nvPicPr>
        <xdr:cNvPr id="11" name="Immagine 10">
          <a:extLst>
            <a:ext uri="{FF2B5EF4-FFF2-40B4-BE49-F238E27FC236}">
              <a16:creationId xmlns:a16="http://schemas.microsoft.com/office/drawing/2014/main" id="{A4382C79-ADA2-4C84-BBC9-96A5B99A2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6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906"/>
          <a:ext cx="17677499" cy="8370093"/>
        </a:xfrm>
        <a:prstGeom prst="rect">
          <a:avLst/>
        </a:prstGeom>
        <a:gradFill>
          <a:gsLst>
            <a:gs pos="0">
              <a:schemeClr val="tx1"/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gradFill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  <a:effectLst>
          <a:outerShdw blurRad="50800" dist="38100" dir="5400000" algn="t" rotWithShape="0">
            <a:schemeClr val="bg1">
              <a:alpha val="40000"/>
            </a:schemeClr>
          </a:outerShdw>
        </a:effectLst>
      </xdr:spPr>
    </xdr:pic>
    <xdr:clientData/>
  </xdr:twoCellAnchor>
  <xdr:twoCellAnchor editAs="absolute">
    <xdr:from>
      <xdr:col>0</xdr:col>
      <xdr:colOff>238125</xdr:colOff>
      <xdr:row>1</xdr:row>
      <xdr:rowOff>5951</xdr:rowOff>
    </xdr:from>
    <xdr:to>
      <xdr:col>3</xdr:col>
      <xdr:colOff>119061</xdr:colOff>
      <xdr:row>45</xdr:row>
      <xdr:rowOff>29764</xdr:rowOff>
    </xdr:to>
    <xdr:sp macro="" textlink="">
      <xdr:nvSpPr>
        <xdr:cNvPr id="12" name="Rettangolo con angoli arrotondati 11">
          <a:extLst>
            <a:ext uri="{FF2B5EF4-FFF2-40B4-BE49-F238E27FC236}">
              <a16:creationId xmlns:a16="http://schemas.microsoft.com/office/drawing/2014/main" id="{1D1649EC-0AFF-446E-87D3-D982E53343BA}"/>
            </a:ext>
          </a:extLst>
        </xdr:cNvPr>
        <xdr:cNvSpPr>
          <a:spLocks noChangeAspect="1"/>
        </xdr:cNvSpPr>
      </xdr:nvSpPr>
      <xdr:spPr>
        <a:xfrm>
          <a:off x="238125" y="184545"/>
          <a:ext cx="1827609" cy="7881938"/>
        </a:xfrm>
        <a:prstGeom prst="roundRect">
          <a:avLst/>
        </a:prstGeom>
        <a:gradFill>
          <a:gsLst>
            <a:gs pos="0">
              <a:schemeClr val="tx1">
                <a:lumMod val="85000"/>
                <a:lumOff val="15000"/>
              </a:schemeClr>
            </a:gs>
            <a:gs pos="24783">
              <a:srgbClr val="E2EBCF"/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 editAs="absolute">
    <xdr:from>
      <xdr:col>3</xdr:col>
      <xdr:colOff>436220</xdr:colOff>
      <xdr:row>1</xdr:row>
      <xdr:rowOff>5951</xdr:rowOff>
    </xdr:from>
    <xdr:to>
      <xdr:col>14</xdr:col>
      <xdr:colOff>318424</xdr:colOff>
      <xdr:row>22</xdr:row>
      <xdr:rowOff>35482</xdr:rowOff>
    </xdr:to>
    <xdr:sp macro="" textlink="">
      <xdr:nvSpPr>
        <xdr:cNvPr id="13" name="Rettangolo con angoli arrotondati 12">
          <a:extLst>
            <a:ext uri="{FF2B5EF4-FFF2-40B4-BE49-F238E27FC236}">
              <a16:creationId xmlns:a16="http://schemas.microsoft.com/office/drawing/2014/main" id="{2DC1EDA7-D50D-43FB-86E9-D08C51377214}"/>
            </a:ext>
          </a:extLst>
        </xdr:cNvPr>
        <xdr:cNvSpPr/>
      </xdr:nvSpPr>
      <xdr:spPr>
        <a:xfrm>
          <a:off x="2382893" y="184545"/>
          <a:ext cx="7020000" cy="3780000"/>
        </a:xfrm>
        <a:prstGeom prst="roundRect">
          <a:avLst/>
        </a:prstGeom>
        <a:gradFill>
          <a:gsLst>
            <a:gs pos="0">
              <a:schemeClr val="tx1">
                <a:lumMod val="85000"/>
                <a:lumOff val="15000"/>
              </a:schemeClr>
            </a:gs>
            <a:gs pos="24783">
              <a:srgbClr val="E2EBCF"/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 editAs="absolute">
    <xdr:from>
      <xdr:col>15</xdr:col>
      <xdr:colOff>95247</xdr:colOff>
      <xdr:row>1</xdr:row>
      <xdr:rowOff>5951</xdr:rowOff>
    </xdr:from>
    <xdr:to>
      <xdr:col>25</xdr:col>
      <xdr:colOff>626341</xdr:colOff>
      <xdr:row>22</xdr:row>
      <xdr:rowOff>35482</xdr:rowOff>
    </xdr:to>
    <xdr:sp macro="" textlink="">
      <xdr:nvSpPr>
        <xdr:cNvPr id="14" name="Rettangolo con angoli arrotondati 13">
          <a:extLst>
            <a:ext uri="{FF2B5EF4-FFF2-40B4-BE49-F238E27FC236}">
              <a16:creationId xmlns:a16="http://schemas.microsoft.com/office/drawing/2014/main" id="{A1536CCA-EA1A-423E-A53C-D1F65D169BBD}"/>
            </a:ext>
          </a:extLst>
        </xdr:cNvPr>
        <xdr:cNvSpPr/>
      </xdr:nvSpPr>
      <xdr:spPr>
        <a:xfrm>
          <a:off x="9828607" y="184545"/>
          <a:ext cx="7020000" cy="3780000"/>
        </a:xfrm>
        <a:prstGeom prst="roundRect">
          <a:avLst/>
        </a:prstGeom>
        <a:gradFill>
          <a:gsLst>
            <a:gs pos="0">
              <a:schemeClr val="tx1">
                <a:lumMod val="85000"/>
                <a:lumOff val="15000"/>
              </a:schemeClr>
            </a:gs>
            <a:gs pos="24783">
              <a:srgbClr val="E2EBCF"/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 editAs="absolute">
    <xdr:from>
      <xdr:col>3</xdr:col>
      <xdr:colOff>364782</xdr:colOff>
      <xdr:row>24</xdr:row>
      <xdr:rowOff>18094</xdr:rowOff>
    </xdr:from>
    <xdr:to>
      <xdr:col>14</xdr:col>
      <xdr:colOff>246986</xdr:colOff>
      <xdr:row>45</xdr:row>
      <xdr:rowOff>47625</xdr:rowOff>
    </xdr:to>
    <xdr:sp macro="" textlink="">
      <xdr:nvSpPr>
        <xdr:cNvPr id="15" name="Rettangolo con angoli arrotondati 14">
          <a:extLst>
            <a:ext uri="{FF2B5EF4-FFF2-40B4-BE49-F238E27FC236}">
              <a16:creationId xmlns:a16="http://schemas.microsoft.com/office/drawing/2014/main" id="{94FC6CD5-1FC6-43F3-B638-5299787147AD}"/>
            </a:ext>
          </a:extLst>
        </xdr:cNvPr>
        <xdr:cNvSpPr/>
      </xdr:nvSpPr>
      <xdr:spPr>
        <a:xfrm>
          <a:off x="2311455" y="4304344"/>
          <a:ext cx="7020000" cy="3780000"/>
        </a:xfrm>
        <a:prstGeom prst="roundRect">
          <a:avLst/>
        </a:prstGeom>
        <a:gradFill>
          <a:gsLst>
            <a:gs pos="0">
              <a:schemeClr val="tx1">
                <a:lumMod val="85000"/>
                <a:lumOff val="15000"/>
              </a:schemeClr>
            </a:gs>
            <a:gs pos="24783">
              <a:srgbClr val="E2EBCF"/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 editAs="absolute">
    <xdr:from>
      <xdr:col>15</xdr:col>
      <xdr:colOff>95247</xdr:colOff>
      <xdr:row>24</xdr:row>
      <xdr:rowOff>18094</xdr:rowOff>
    </xdr:from>
    <xdr:to>
      <xdr:col>25</xdr:col>
      <xdr:colOff>626341</xdr:colOff>
      <xdr:row>45</xdr:row>
      <xdr:rowOff>47625</xdr:rowOff>
    </xdr:to>
    <xdr:sp macro="" textlink="">
      <xdr:nvSpPr>
        <xdr:cNvPr id="16" name="Rettangolo con angoli arrotondati 15">
          <a:extLst>
            <a:ext uri="{FF2B5EF4-FFF2-40B4-BE49-F238E27FC236}">
              <a16:creationId xmlns:a16="http://schemas.microsoft.com/office/drawing/2014/main" id="{C990C186-C87D-4BE6-9942-4D12FBCBBE44}"/>
            </a:ext>
          </a:extLst>
        </xdr:cNvPr>
        <xdr:cNvSpPr/>
      </xdr:nvSpPr>
      <xdr:spPr>
        <a:xfrm>
          <a:off x="9828607" y="4304344"/>
          <a:ext cx="7020000" cy="3780000"/>
        </a:xfrm>
        <a:prstGeom prst="roundRect">
          <a:avLst/>
        </a:prstGeom>
        <a:gradFill>
          <a:gsLst>
            <a:gs pos="0">
              <a:schemeClr val="tx1">
                <a:lumMod val="85000"/>
                <a:lumOff val="15000"/>
              </a:schemeClr>
            </a:gs>
            <a:gs pos="24783">
              <a:srgbClr val="E2EBCF"/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4</xdr:col>
      <xdr:colOff>41671</xdr:colOff>
      <xdr:row>2</xdr:row>
      <xdr:rowOff>11906</xdr:rowOff>
    </xdr:from>
    <xdr:to>
      <xdr:col>8</xdr:col>
      <xdr:colOff>529829</xdr:colOff>
      <xdr:row>4</xdr:row>
      <xdr:rowOff>95251</xdr:rowOff>
    </xdr:to>
    <xdr:sp macro="" textlink="">
      <xdr:nvSpPr>
        <xdr:cNvPr id="19" name="Rettangolo con angoli arrotondati 18">
          <a:extLst>
            <a:ext uri="{FF2B5EF4-FFF2-40B4-BE49-F238E27FC236}">
              <a16:creationId xmlns:a16="http://schemas.microsoft.com/office/drawing/2014/main" id="{52234C8D-52D5-49DA-8451-7EBDE9407D11}"/>
            </a:ext>
          </a:extLst>
        </xdr:cNvPr>
        <xdr:cNvSpPr/>
      </xdr:nvSpPr>
      <xdr:spPr>
        <a:xfrm>
          <a:off x="2637234" y="369094"/>
          <a:ext cx="3083720" cy="440532"/>
        </a:xfrm>
        <a:prstGeom prst="roundRect">
          <a:avLst>
            <a:gd name="adj" fmla="val 50000"/>
          </a:avLst>
        </a:prstGeom>
        <a:noFill/>
        <a:ln>
          <a:gradFill>
            <a:gsLst>
              <a:gs pos="0">
                <a:schemeClr val="tx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3</xdr:col>
      <xdr:colOff>638625</xdr:colOff>
      <xdr:row>25</xdr:row>
      <xdr:rowOff>30000</xdr:rowOff>
    </xdr:from>
    <xdr:to>
      <xdr:col>9</xdr:col>
      <xdr:colOff>519564</xdr:colOff>
      <xdr:row>27</xdr:row>
      <xdr:rowOff>113345</xdr:rowOff>
    </xdr:to>
    <xdr:sp macro="" textlink="">
      <xdr:nvSpPr>
        <xdr:cNvPr id="20" name="Rettangolo con angoli arrotondati 19">
          <a:extLst>
            <a:ext uri="{FF2B5EF4-FFF2-40B4-BE49-F238E27FC236}">
              <a16:creationId xmlns:a16="http://schemas.microsoft.com/office/drawing/2014/main" id="{790C1C33-C11D-4C2F-874D-E7420FB4BE1B}"/>
            </a:ext>
          </a:extLst>
        </xdr:cNvPr>
        <xdr:cNvSpPr/>
      </xdr:nvSpPr>
      <xdr:spPr>
        <a:xfrm>
          <a:off x="2585298" y="4494844"/>
          <a:ext cx="3774282" cy="440532"/>
        </a:xfrm>
        <a:prstGeom prst="roundRect">
          <a:avLst>
            <a:gd name="adj" fmla="val 50000"/>
          </a:avLst>
        </a:prstGeom>
        <a:noFill/>
        <a:ln>
          <a:gradFill>
            <a:gsLst>
              <a:gs pos="0">
                <a:schemeClr val="tx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15</xdr:col>
      <xdr:colOff>296917</xdr:colOff>
      <xdr:row>2</xdr:row>
      <xdr:rowOff>27618</xdr:rowOff>
    </xdr:from>
    <xdr:to>
      <xdr:col>19</xdr:col>
      <xdr:colOff>625078</xdr:colOff>
      <xdr:row>4</xdr:row>
      <xdr:rowOff>110963</xdr:rowOff>
    </xdr:to>
    <xdr:sp macro="" textlink="">
      <xdr:nvSpPr>
        <xdr:cNvPr id="21" name="Rettangolo con angoli arrotondati 20">
          <a:extLst>
            <a:ext uri="{FF2B5EF4-FFF2-40B4-BE49-F238E27FC236}">
              <a16:creationId xmlns:a16="http://schemas.microsoft.com/office/drawing/2014/main" id="{6EFDC063-63C7-4E4E-87A7-6D54CAD8740B}"/>
            </a:ext>
          </a:extLst>
        </xdr:cNvPr>
        <xdr:cNvSpPr/>
      </xdr:nvSpPr>
      <xdr:spPr>
        <a:xfrm>
          <a:off x="10030277" y="384806"/>
          <a:ext cx="2923724" cy="440532"/>
        </a:xfrm>
        <a:prstGeom prst="roundRect">
          <a:avLst>
            <a:gd name="adj" fmla="val 50000"/>
          </a:avLst>
        </a:prstGeom>
        <a:noFill/>
        <a:ln>
          <a:gradFill>
            <a:gsLst>
              <a:gs pos="0">
                <a:schemeClr val="tx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15</xdr:col>
      <xdr:colOff>348113</xdr:colOff>
      <xdr:row>25</xdr:row>
      <xdr:rowOff>13331</xdr:rowOff>
    </xdr:from>
    <xdr:to>
      <xdr:col>19</xdr:col>
      <xdr:colOff>517921</xdr:colOff>
      <xdr:row>27</xdr:row>
      <xdr:rowOff>96676</xdr:rowOff>
    </xdr:to>
    <xdr:sp macro="" textlink="">
      <xdr:nvSpPr>
        <xdr:cNvPr id="22" name="Rettangolo con angoli arrotondati 21">
          <a:extLst>
            <a:ext uri="{FF2B5EF4-FFF2-40B4-BE49-F238E27FC236}">
              <a16:creationId xmlns:a16="http://schemas.microsoft.com/office/drawing/2014/main" id="{9DCD3824-D858-4889-93FC-FCC934901DFD}"/>
            </a:ext>
          </a:extLst>
        </xdr:cNvPr>
        <xdr:cNvSpPr/>
      </xdr:nvSpPr>
      <xdr:spPr>
        <a:xfrm>
          <a:off x="10081473" y="4478175"/>
          <a:ext cx="2765371" cy="440532"/>
        </a:xfrm>
        <a:prstGeom prst="roundRect">
          <a:avLst>
            <a:gd name="adj" fmla="val 50000"/>
          </a:avLst>
        </a:prstGeom>
        <a:noFill/>
        <a:ln>
          <a:gradFill>
            <a:gsLst>
              <a:gs pos="0">
                <a:schemeClr val="tx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 editAs="oneCell">
    <xdr:from>
      <xdr:col>15</xdr:col>
      <xdr:colOff>452438</xdr:colOff>
      <xdr:row>24</xdr:row>
      <xdr:rowOff>154782</xdr:rowOff>
    </xdr:from>
    <xdr:to>
      <xdr:col>16</xdr:col>
      <xdr:colOff>345281</xdr:colOff>
      <xdr:row>27</xdr:row>
      <xdr:rowOff>136922</xdr:rowOff>
    </xdr:to>
    <xdr:pic>
      <xdr:nvPicPr>
        <xdr:cNvPr id="25" name="Elemento grafico 24" descr="Faccina piangente con riempimento a tinta unita">
          <a:extLst>
            <a:ext uri="{FF2B5EF4-FFF2-40B4-BE49-F238E27FC236}">
              <a16:creationId xmlns:a16="http://schemas.microsoft.com/office/drawing/2014/main" id="{183FD17B-653A-4FE0-B5E6-4A8494C22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185798" y="4441032"/>
          <a:ext cx="541733" cy="517921"/>
        </a:xfrm>
        <a:prstGeom prst="rect">
          <a:avLst/>
        </a:prstGeom>
      </xdr:spPr>
    </xdr:pic>
    <xdr:clientData/>
  </xdr:twoCellAnchor>
  <xdr:twoCellAnchor editAs="oneCell">
    <xdr:from>
      <xdr:col>4</xdr:col>
      <xdr:colOff>36891</xdr:colOff>
      <xdr:row>24</xdr:row>
      <xdr:rowOff>173813</xdr:rowOff>
    </xdr:from>
    <xdr:to>
      <xdr:col>4</xdr:col>
      <xdr:colOff>529828</xdr:colOff>
      <xdr:row>27</xdr:row>
      <xdr:rowOff>130969</xdr:rowOff>
    </xdr:to>
    <xdr:pic>
      <xdr:nvPicPr>
        <xdr:cNvPr id="27" name="Elemento grafico 26" descr="Globo terrestre: Americhe con riempimento a tinta unita">
          <a:extLst>
            <a:ext uri="{FF2B5EF4-FFF2-40B4-BE49-F238E27FC236}">
              <a16:creationId xmlns:a16="http://schemas.microsoft.com/office/drawing/2014/main" id="{368D1C9A-5ECA-40AD-A71F-3107173577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32454" y="4460063"/>
          <a:ext cx="492937" cy="492937"/>
        </a:xfrm>
        <a:prstGeom prst="rect">
          <a:avLst/>
        </a:prstGeom>
      </xdr:spPr>
    </xdr:pic>
    <xdr:clientData/>
  </xdr:twoCellAnchor>
  <xdr:twoCellAnchor editAs="oneCell">
    <xdr:from>
      <xdr:col>4</xdr:col>
      <xdr:colOff>148827</xdr:colOff>
      <xdr:row>1</xdr:row>
      <xdr:rowOff>172640</xdr:rowOff>
    </xdr:from>
    <xdr:to>
      <xdr:col>5</xdr:col>
      <xdr:colOff>119062</xdr:colOff>
      <xdr:row>4</xdr:row>
      <xdr:rowOff>113108</xdr:rowOff>
    </xdr:to>
    <xdr:pic>
      <xdr:nvPicPr>
        <xdr:cNvPr id="29" name="Elemento grafico 28" descr="Statistiche con riempimento a tinta unita">
          <a:extLst>
            <a:ext uri="{FF2B5EF4-FFF2-40B4-BE49-F238E27FC236}">
              <a16:creationId xmlns:a16="http://schemas.microsoft.com/office/drawing/2014/main" id="{8147C178-D267-49C6-A95E-73226CC35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 rot="10800000" flipH="1" flipV="1">
          <a:off x="2744390" y="351234"/>
          <a:ext cx="619126" cy="476249"/>
        </a:xfrm>
        <a:prstGeom prst="rect">
          <a:avLst/>
        </a:prstGeom>
      </xdr:spPr>
    </xdr:pic>
    <xdr:clientData/>
  </xdr:twoCellAnchor>
  <xdr:twoCellAnchor editAs="oneCell">
    <xdr:from>
      <xdr:col>15</xdr:col>
      <xdr:colOff>392166</xdr:colOff>
      <xdr:row>2</xdr:row>
      <xdr:rowOff>11905</xdr:rowOff>
    </xdr:from>
    <xdr:to>
      <xdr:col>16</xdr:col>
      <xdr:colOff>392905</xdr:colOff>
      <xdr:row>4</xdr:row>
      <xdr:rowOff>136922</xdr:rowOff>
    </xdr:to>
    <xdr:pic>
      <xdr:nvPicPr>
        <xdr:cNvPr id="30" name="Elemento grafico 29" descr="Statistiche con riempimento a tinta unita">
          <a:extLst>
            <a:ext uri="{FF2B5EF4-FFF2-40B4-BE49-F238E27FC236}">
              <a16:creationId xmlns:a16="http://schemas.microsoft.com/office/drawing/2014/main" id="{7AC301C7-E4B3-43AF-B017-68D3D3D47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 rot="10800000" flipH="1" flipV="1">
          <a:off x="10125526" y="369093"/>
          <a:ext cx="649629" cy="482204"/>
        </a:xfrm>
        <a:prstGeom prst="rect">
          <a:avLst/>
        </a:prstGeom>
      </xdr:spPr>
    </xdr:pic>
    <xdr:clientData/>
  </xdr:twoCellAnchor>
  <xdr:twoCellAnchor>
    <xdr:from>
      <xdr:col>3</xdr:col>
      <xdr:colOff>458389</xdr:colOff>
      <xdr:row>2</xdr:row>
      <xdr:rowOff>95249</xdr:rowOff>
    </xdr:from>
    <xdr:to>
      <xdr:col>14</xdr:col>
      <xdr:colOff>291703</xdr:colOff>
      <xdr:row>22</xdr:row>
      <xdr:rowOff>35718</xdr:rowOff>
    </xdr:to>
    <xdr:graphicFrame macro="">
      <xdr:nvGraphicFramePr>
        <xdr:cNvPr id="31" name="Grafico 30">
          <a:extLst>
            <a:ext uri="{FF2B5EF4-FFF2-40B4-BE49-F238E27FC236}">
              <a16:creationId xmlns:a16="http://schemas.microsoft.com/office/drawing/2014/main" id="{83A598C2-A76B-45A1-AF93-8C290ABE9C9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oneCellAnchor>
    <xdr:from>
      <xdr:col>5</xdr:col>
      <xdr:colOff>279796</xdr:colOff>
      <xdr:row>1</xdr:row>
      <xdr:rowOff>154782</xdr:rowOff>
    </xdr:from>
    <xdr:ext cx="2095500" cy="589358"/>
    <xdr:sp macro="" textlink="">
      <xdr:nvSpPr>
        <xdr:cNvPr id="32" name="CasellaDiTesto 31">
          <a:extLst>
            <a:ext uri="{FF2B5EF4-FFF2-40B4-BE49-F238E27FC236}">
              <a16:creationId xmlns:a16="http://schemas.microsoft.com/office/drawing/2014/main" id="{522E572C-84B0-4BE2-ADBC-6F5A6BF7D9F4}"/>
            </a:ext>
          </a:extLst>
        </xdr:cNvPr>
        <xdr:cNvSpPr txBox="1"/>
      </xdr:nvSpPr>
      <xdr:spPr>
        <a:xfrm>
          <a:off x="3524250" y="333376"/>
          <a:ext cx="2095500" cy="58935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it-IT" sz="2400" b="1" i="0" u="none">
              <a:latin typeface="Arial Black" panose="020B0A04020102020204" pitchFamily="34" charset="0"/>
            </a:rPr>
            <a:t>ACQUISTI</a:t>
          </a:r>
        </a:p>
        <a:p>
          <a:endParaRPr lang="it-IT" sz="1100"/>
        </a:p>
      </xdr:txBody>
    </xdr:sp>
    <xdr:clientData/>
  </xdr:oneCellAnchor>
  <xdr:twoCellAnchor>
    <xdr:from>
      <xdr:col>15</xdr:col>
      <xdr:colOff>119063</xdr:colOff>
      <xdr:row>5</xdr:row>
      <xdr:rowOff>47624</xdr:rowOff>
    </xdr:from>
    <xdr:to>
      <xdr:col>26</xdr:col>
      <xdr:colOff>5953</xdr:colOff>
      <xdr:row>22</xdr:row>
      <xdr:rowOff>29765</xdr:rowOff>
    </xdr:to>
    <xdr:graphicFrame macro="">
      <xdr:nvGraphicFramePr>
        <xdr:cNvPr id="33" name="Grafico 32">
          <a:extLst>
            <a:ext uri="{FF2B5EF4-FFF2-40B4-BE49-F238E27FC236}">
              <a16:creationId xmlns:a16="http://schemas.microsoft.com/office/drawing/2014/main" id="{54FA4067-5A62-4E80-8379-56082A015A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oneCellAnchor>
    <xdr:from>
      <xdr:col>16</xdr:col>
      <xdr:colOff>535781</xdr:colOff>
      <xdr:row>1</xdr:row>
      <xdr:rowOff>154782</xdr:rowOff>
    </xdr:from>
    <xdr:ext cx="2214563" cy="506016"/>
    <xdr:sp macro="" textlink="">
      <xdr:nvSpPr>
        <xdr:cNvPr id="38" name="CasellaDiTesto 37">
          <a:extLst>
            <a:ext uri="{FF2B5EF4-FFF2-40B4-BE49-F238E27FC236}">
              <a16:creationId xmlns:a16="http://schemas.microsoft.com/office/drawing/2014/main" id="{8E7421C3-2C50-4293-8BDE-1E8BCC4EAE2D}"/>
            </a:ext>
          </a:extLst>
        </xdr:cNvPr>
        <xdr:cNvSpPr txBox="1"/>
      </xdr:nvSpPr>
      <xdr:spPr>
        <a:xfrm>
          <a:off x="10918031" y="333376"/>
          <a:ext cx="2214563" cy="50601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it-IT" sz="2400" b="1">
              <a:latin typeface="Arial Black" panose="020B0A04020102020204" pitchFamily="34" charset="0"/>
            </a:rPr>
            <a:t>VENDITE</a:t>
          </a:r>
        </a:p>
      </xdr:txBody>
    </xdr:sp>
    <xdr:clientData/>
  </xdr:oneCellAnchor>
  <xdr:oneCellAnchor>
    <xdr:from>
      <xdr:col>5</xdr:col>
      <xdr:colOff>29765</xdr:colOff>
      <xdr:row>24</xdr:row>
      <xdr:rowOff>166688</xdr:rowOff>
    </xdr:from>
    <xdr:ext cx="2833687" cy="517921"/>
    <xdr:sp macro="" textlink="">
      <xdr:nvSpPr>
        <xdr:cNvPr id="39" name="CasellaDiTesto 38">
          <a:extLst>
            <a:ext uri="{FF2B5EF4-FFF2-40B4-BE49-F238E27FC236}">
              <a16:creationId xmlns:a16="http://schemas.microsoft.com/office/drawing/2014/main" id="{A1283585-E638-4E03-92EE-716BFA42DC50}"/>
            </a:ext>
          </a:extLst>
        </xdr:cNvPr>
        <xdr:cNvSpPr txBox="1"/>
      </xdr:nvSpPr>
      <xdr:spPr>
        <a:xfrm>
          <a:off x="3274219" y="4452938"/>
          <a:ext cx="2833687" cy="51792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it-IT" sz="2400" b="1">
              <a:latin typeface="Arial Black" panose="020B0A04020102020204" pitchFamily="34" charset="0"/>
            </a:rPr>
            <a:t>AREA VENDITA</a:t>
          </a:r>
        </a:p>
      </xdr:txBody>
    </xdr:sp>
    <xdr:clientData/>
  </xdr:oneCellAnchor>
  <xdr:oneCellAnchor>
    <xdr:from>
      <xdr:col>18</xdr:col>
      <xdr:colOff>494107</xdr:colOff>
      <xdr:row>25</xdr:row>
      <xdr:rowOff>89531</xdr:rowOff>
    </xdr:from>
    <xdr:ext cx="184731" cy="256160"/>
    <xdr:sp macro="" textlink="">
      <xdr:nvSpPr>
        <xdr:cNvPr id="40" name="CasellaDiTesto 39">
          <a:extLst>
            <a:ext uri="{FF2B5EF4-FFF2-40B4-BE49-F238E27FC236}">
              <a16:creationId xmlns:a16="http://schemas.microsoft.com/office/drawing/2014/main" id="{98149C7D-84AC-49C6-A83B-C8D5ADE11265}"/>
            </a:ext>
          </a:extLst>
        </xdr:cNvPr>
        <xdr:cNvSpPr txBox="1"/>
      </xdr:nvSpPr>
      <xdr:spPr>
        <a:xfrm>
          <a:off x="12174138" y="4554375"/>
          <a:ext cx="184731" cy="256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it-IT" sz="1100"/>
        </a:p>
      </xdr:txBody>
    </xdr:sp>
    <xdr:clientData/>
  </xdr:oneCellAnchor>
  <xdr:oneCellAnchor>
    <xdr:from>
      <xdr:col>16</xdr:col>
      <xdr:colOff>422672</xdr:colOff>
      <xdr:row>24</xdr:row>
      <xdr:rowOff>148828</xdr:rowOff>
    </xdr:from>
    <xdr:ext cx="2160325" cy="565547"/>
    <xdr:sp macro="" textlink="">
      <xdr:nvSpPr>
        <xdr:cNvPr id="41" name="CasellaDiTesto 40">
          <a:extLst>
            <a:ext uri="{FF2B5EF4-FFF2-40B4-BE49-F238E27FC236}">
              <a16:creationId xmlns:a16="http://schemas.microsoft.com/office/drawing/2014/main" id="{261A7E7C-7682-4F6C-B7D7-EF3F9F7C3C2C}"/>
            </a:ext>
          </a:extLst>
        </xdr:cNvPr>
        <xdr:cNvSpPr txBox="1"/>
      </xdr:nvSpPr>
      <xdr:spPr>
        <a:xfrm>
          <a:off x="10804922" y="4435078"/>
          <a:ext cx="2160325" cy="56554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it-IT" sz="2400" b="1">
              <a:latin typeface="Arial Black" panose="020B0A04020102020204" pitchFamily="34" charset="0"/>
            </a:rPr>
            <a:t>MARGINE</a:t>
          </a:r>
        </a:p>
      </xdr:txBody>
    </xdr:sp>
    <xdr:clientData/>
  </xdr:oneCellAnchor>
  <xdr:twoCellAnchor>
    <xdr:from>
      <xdr:col>3</xdr:col>
      <xdr:colOff>380999</xdr:colOff>
      <xdr:row>27</xdr:row>
      <xdr:rowOff>131204</xdr:rowOff>
    </xdr:from>
    <xdr:to>
      <xdr:col>14</xdr:col>
      <xdr:colOff>244078</xdr:colOff>
      <xdr:row>45</xdr:row>
      <xdr:rowOff>83343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2" name="Grafico 41">
              <a:extLst>
                <a:ext uri="{FF2B5EF4-FFF2-40B4-BE49-F238E27FC236}">
                  <a16:creationId xmlns:a16="http://schemas.microsoft.com/office/drawing/2014/main" id="{B9915E5E-96D1-4DA8-A84E-2A8852B4F99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24099" y="5017529"/>
              <a:ext cx="6987779" cy="32096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315515</xdr:colOff>
      <xdr:row>2</xdr:row>
      <xdr:rowOff>17858</xdr:rowOff>
    </xdr:from>
    <xdr:to>
      <xdr:col>3</xdr:col>
      <xdr:colOff>60842</xdr:colOff>
      <xdr:row>16</xdr:row>
      <xdr:rowOff>136921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3" name="città">
              <a:extLst>
                <a:ext uri="{FF2B5EF4-FFF2-40B4-BE49-F238E27FC236}">
                  <a16:creationId xmlns:a16="http://schemas.microsoft.com/office/drawing/2014/main" id="{9EE37807-61B3-48E6-BC1F-577F7B4E8C7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ittà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15515" y="375046"/>
              <a:ext cx="1692000" cy="2619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303609</xdr:colOff>
      <xdr:row>17</xdr:row>
      <xdr:rowOff>11906</xdr:rowOff>
    </xdr:from>
    <xdr:to>
      <xdr:col>3</xdr:col>
      <xdr:colOff>63223</xdr:colOff>
      <xdr:row>25</xdr:row>
      <xdr:rowOff>35719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4" name="marca">
              <a:extLst>
                <a:ext uri="{FF2B5EF4-FFF2-40B4-BE49-F238E27FC236}">
                  <a16:creationId xmlns:a16="http://schemas.microsoft.com/office/drawing/2014/main" id="{E83B37EA-B75D-4914-B732-FCF19594D85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arc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3609" y="3048000"/>
              <a:ext cx="1706287" cy="145256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294085</xdr:colOff>
      <xdr:row>25</xdr:row>
      <xdr:rowOff>95249</xdr:rowOff>
    </xdr:from>
    <xdr:to>
      <xdr:col>3</xdr:col>
      <xdr:colOff>77390</xdr:colOff>
      <xdr:row>33</xdr:row>
      <xdr:rowOff>166687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5" name="anno di acquisto">
              <a:extLst>
                <a:ext uri="{FF2B5EF4-FFF2-40B4-BE49-F238E27FC236}">
                  <a16:creationId xmlns:a16="http://schemas.microsoft.com/office/drawing/2014/main" id="{66B01B03-A9F0-498B-936A-A0D88D78F33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o di acquist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4085" y="4560093"/>
              <a:ext cx="1729978" cy="150018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288131</xdr:colOff>
      <xdr:row>34</xdr:row>
      <xdr:rowOff>23813</xdr:rowOff>
    </xdr:from>
    <xdr:to>
      <xdr:col>3</xdr:col>
      <xdr:colOff>33458</xdr:colOff>
      <xdr:row>44</xdr:row>
      <xdr:rowOff>5954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6" name="anno di vendita">
              <a:extLst>
                <a:ext uri="{FF2B5EF4-FFF2-40B4-BE49-F238E27FC236}">
                  <a16:creationId xmlns:a16="http://schemas.microsoft.com/office/drawing/2014/main" id="{D0818347-FDE2-4535-B680-D8881299C34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o di vendit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88131" y="6096001"/>
              <a:ext cx="1692000" cy="176807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>
    <xdr:from>
      <xdr:col>15</xdr:col>
      <xdr:colOff>119062</xdr:colOff>
      <xdr:row>27</xdr:row>
      <xdr:rowOff>113110</xdr:rowOff>
    </xdr:from>
    <xdr:to>
      <xdr:col>25</xdr:col>
      <xdr:colOff>607217</xdr:colOff>
      <xdr:row>45</xdr:row>
      <xdr:rowOff>24045</xdr:rowOff>
    </xdr:to>
    <xdr:graphicFrame macro="">
      <xdr:nvGraphicFramePr>
        <xdr:cNvPr id="47" name="Grafico 46">
          <a:extLst>
            <a:ext uri="{FF2B5EF4-FFF2-40B4-BE49-F238E27FC236}">
              <a16:creationId xmlns:a16="http://schemas.microsoft.com/office/drawing/2014/main" id="{093B33FD-83A0-49BF-BCF4-0BCB5556DAA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</xdr:rowOff>
    </xdr:from>
    <xdr:to>
      <xdr:col>26</xdr:col>
      <xdr:colOff>273838</xdr:colOff>
      <xdr:row>46</xdr:row>
      <xdr:rowOff>5953</xdr:rowOff>
    </xdr:to>
    <xdr:pic>
      <xdr:nvPicPr>
        <xdr:cNvPr id="3" name="Immagine 2">
          <a:extLst>
            <a:ext uri="{FF2B5EF4-FFF2-40B4-BE49-F238E27FC236}">
              <a16:creationId xmlns:a16="http://schemas.microsoft.com/office/drawing/2014/main" id="{51E41BE6-3893-41C2-975C-2C9002E92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alphaModFix/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7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"/>
          <a:ext cx="17144994" cy="8221264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0</xdr:col>
      <xdr:colOff>178594</xdr:colOff>
      <xdr:row>1</xdr:row>
      <xdr:rowOff>5953</xdr:rowOff>
    </xdr:from>
    <xdr:to>
      <xdr:col>2</xdr:col>
      <xdr:colOff>595313</xdr:colOff>
      <xdr:row>45</xdr:row>
      <xdr:rowOff>65484</xdr:rowOff>
    </xdr:to>
    <xdr:sp macro="" textlink="">
      <xdr:nvSpPr>
        <xdr:cNvPr id="4" name="Rettangolo 3">
          <a:extLst>
            <a:ext uri="{FF2B5EF4-FFF2-40B4-BE49-F238E27FC236}">
              <a16:creationId xmlns:a16="http://schemas.microsoft.com/office/drawing/2014/main" id="{81EE0FBF-C80A-47A9-B089-8D9096B911D7}"/>
            </a:ext>
          </a:extLst>
        </xdr:cNvPr>
        <xdr:cNvSpPr/>
      </xdr:nvSpPr>
      <xdr:spPr>
        <a:xfrm>
          <a:off x="178594" y="184547"/>
          <a:ext cx="1714500" cy="7917656"/>
        </a:xfrm>
        <a:prstGeom prst="rect">
          <a:avLst/>
        </a:prstGeom>
        <a:gradFill>
          <a:gsLst>
            <a:gs pos="0">
              <a:schemeClr val="tx1"/>
            </a:gs>
            <a:gs pos="74000">
              <a:schemeClr val="accent1">
                <a:lumMod val="50000"/>
              </a:schemeClr>
            </a:gs>
            <a:gs pos="83000">
              <a:schemeClr val="accent1">
                <a:lumMod val="50000"/>
              </a:schemeClr>
            </a:gs>
            <a:gs pos="100000">
              <a:schemeClr val="accent1">
                <a:lumMod val="75000"/>
              </a:schemeClr>
            </a:gs>
          </a:gsLst>
          <a:lin ang="5400000" scaled="1"/>
        </a:gradFill>
        <a:ln>
          <a:gradFill>
            <a:gsLst>
              <a:gs pos="0">
                <a:schemeClr val="accent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3</xdr:col>
      <xdr:colOff>213121</xdr:colOff>
      <xdr:row>3</xdr:row>
      <xdr:rowOff>136925</xdr:rowOff>
    </xdr:from>
    <xdr:to>
      <xdr:col>14</xdr:col>
      <xdr:colOff>95325</xdr:colOff>
      <xdr:row>23</xdr:row>
      <xdr:rowOff>165050</xdr:rowOff>
    </xdr:to>
    <xdr:sp macro="" textlink="">
      <xdr:nvSpPr>
        <xdr:cNvPr id="5" name="Rettangolo 4">
          <a:extLst>
            <a:ext uri="{FF2B5EF4-FFF2-40B4-BE49-F238E27FC236}">
              <a16:creationId xmlns:a16="http://schemas.microsoft.com/office/drawing/2014/main" id="{A8438DEB-B5E8-4AD9-B7AB-D7C5EA050780}"/>
            </a:ext>
          </a:extLst>
        </xdr:cNvPr>
        <xdr:cNvSpPr/>
      </xdr:nvSpPr>
      <xdr:spPr>
        <a:xfrm>
          <a:off x="2159794" y="672706"/>
          <a:ext cx="7020000" cy="3600000"/>
        </a:xfrm>
        <a:prstGeom prst="rect">
          <a:avLst/>
        </a:prstGeom>
        <a:gradFill>
          <a:gsLst>
            <a:gs pos="0">
              <a:schemeClr val="tx1"/>
            </a:gs>
            <a:gs pos="74000">
              <a:schemeClr val="accent1">
                <a:lumMod val="50000"/>
              </a:schemeClr>
            </a:gs>
            <a:gs pos="83000">
              <a:schemeClr val="accent1">
                <a:lumMod val="50000"/>
              </a:schemeClr>
            </a:gs>
            <a:gs pos="100000">
              <a:schemeClr val="accent1">
                <a:lumMod val="75000"/>
              </a:schemeClr>
            </a:gs>
          </a:gsLst>
          <a:lin ang="5400000" scaled="1"/>
        </a:gradFill>
        <a:ln>
          <a:gradFill>
            <a:gsLst>
              <a:gs pos="0">
                <a:schemeClr val="accent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14</xdr:col>
      <xdr:colOff>542925</xdr:colOff>
      <xdr:row>3</xdr:row>
      <xdr:rowOff>128590</xdr:rowOff>
    </xdr:from>
    <xdr:to>
      <xdr:col>25</xdr:col>
      <xdr:colOff>425128</xdr:colOff>
      <xdr:row>23</xdr:row>
      <xdr:rowOff>156715</xdr:rowOff>
    </xdr:to>
    <xdr:sp macro="" textlink="">
      <xdr:nvSpPr>
        <xdr:cNvPr id="7" name="Rettangolo 6">
          <a:extLst>
            <a:ext uri="{FF2B5EF4-FFF2-40B4-BE49-F238E27FC236}">
              <a16:creationId xmlns:a16="http://schemas.microsoft.com/office/drawing/2014/main" id="{0E3FFE11-AD43-4D1E-B294-ACEAF4C1C3A3}"/>
            </a:ext>
          </a:extLst>
        </xdr:cNvPr>
        <xdr:cNvSpPr/>
      </xdr:nvSpPr>
      <xdr:spPr>
        <a:xfrm>
          <a:off x="9627394" y="664371"/>
          <a:ext cx="7020000" cy="3600000"/>
        </a:xfrm>
        <a:prstGeom prst="rect">
          <a:avLst/>
        </a:prstGeom>
        <a:gradFill>
          <a:gsLst>
            <a:gs pos="0">
              <a:schemeClr val="tx1"/>
            </a:gs>
            <a:gs pos="74000">
              <a:schemeClr val="accent1">
                <a:lumMod val="50000"/>
              </a:schemeClr>
            </a:gs>
            <a:gs pos="83000">
              <a:schemeClr val="accent1">
                <a:lumMod val="50000"/>
              </a:schemeClr>
            </a:gs>
            <a:gs pos="100000">
              <a:schemeClr val="accent1">
                <a:lumMod val="75000"/>
              </a:schemeClr>
            </a:gs>
          </a:gsLst>
          <a:lin ang="5400000" scaled="1"/>
        </a:gradFill>
        <a:ln>
          <a:gradFill>
            <a:gsLst>
              <a:gs pos="0">
                <a:schemeClr val="accent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3</xdr:col>
      <xdr:colOff>213121</xdr:colOff>
      <xdr:row>25</xdr:row>
      <xdr:rowOff>37359</xdr:rowOff>
    </xdr:from>
    <xdr:to>
      <xdr:col>14</xdr:col>
      <xdr:colOff>95325</xdr:colOff>
      <xdr:row>45</xdr:row>
      <xdr:rowOff>65484</xdr:rowOff>
    </xdr:to>
    <xdr:sp macro="" textlink="">
      <xdr:nvSpPr>
        <xdr:cNvPr id="8" name="Rettangolo 7">
          <a:extLst>
            <a:ext uri="{FF2B5EF4-FFF2-40B4-BE49-F238E27FC236}">
              <a16:creationId xmlns:a16="http://schemas.microsoft.com/office/drawing/2014/main" id="{65EB167B-A962-4BDC-BECB-E1B852325D3D}"/>
            </a:ext>
          </a:extLst>
        </xdr:cNvPr>
        <xdr:cNvSpPr/>
      </xdr:nvSpPr>
      <xdr:spPr>
        <a:xfrm>
          <a:off x="2159794" y="4502203"/>
          <a:ext cx="7020000" cy="3600000"/>
        </a:xfrm>
        <a:prstGeom prst="rect">
          <a:avLst/>
        </a:prstGeom>
        <a:gradFill>
          <a:gsLst>
            <a:gs pos="0">
              <a:schemeClr val="tx1"/>
            </a:gs>
            <a:gs pos="74000">
              <a:schemeClr val="accent1">
                <a:lumMod val="50000"/>
              </a:schemeClr>
            </a:gs>
            <a:gs pos="83000">
              <a:schemeClr val="accent1">
                <a:lumMod val="50000"/>
              </a:schemeClr>
            </a:gs>
            <a:gs pos="100000">
              <a:schemeClr val="accent1">
                <a:lumMod val="75000"/>
              </a:schemeClr>
            </a:gs>
          </a:gsLst>
          <a:lin ang="5400000" scaled="1"/>
        </a:gradFill>
        <a:ln>
          <a:gradFill>
            <a:gsLst>
              <a:gs pos="0">
                <a:schemeClr val="accent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14</xdr:col>
      <xdr:colOff>542925</xdr:colOff>
      <xdr:row>25</xdr:row>
      <xdr:rowOff>37359</xdr:rowOff>
    </xdr:from>
    <xdr:to>
      <xdr:col>25</xdr:col>
      <xdr:colOff>425128</xdr:colOff>
      <xdr:row>45</xdr:row>
      <xdr:rowOff>65484</xdr:rowOff>
    </xdr:to>
    <xdr:sp macro="" textlink="">
      <xdr:nvSpPr>
        <xdr:cNvPr id="9" name="Rettangolo 8">
          <a:extLst>
            <a:ext uri="{FF2B5EF4-FFF2-40B4-BE49-F238E27FC236}">
              <a16:creationId xmlns:a16="http://schemas.microsoft.com/office/drawing/2014/main" id="{31EB2776-575D-4213-BAD0-B11EA5125CB4}"/>
            </a:ext>
          </a:extLst>
        </xdr:cNvPr>
        <xdr:cNvSpPr/>
      </xdr:nvSpPr>
      <xdr:spPr>
        <a:xfrm>
          <a:off x="9627394" y="4502203"/>
          <a:ext cx="7020000" cy="3600000"/>
        </a:xfrm>
        <a:prstGeom prst="rect">
          <a:avLst/>
        </a:prstGeom>
        <a:gradFill>
          <a:gsLst>
            <a:gs pos="0">
              <a:schemeClr val="tx1"/>
            </a:gs>
            <a:gs pos="74000">
              <a:schemeClr val="accent1">
                <a:lumMod val="50000"/>
              </a:schemeClr>
            </a:gs>
            <a:gs pos="83000">
              <a:schemeClr val="accent1">
                <a:lumMod val="50000"/>
              </a:schemeClr>
            </a:gs>
            <a:gs pos="100000">
              <a:schemeClr val="accent1">
                <a:lumMod val="75000"/>
              </a:schemeClr>
            </a:gs>
          </a:gsLst>
          <a:lin ang="5400000" scaled="1"/>
        </a:gradFill>
        <a:ln>
          <a:gradFill>
            <a:gsLst>
              <a:gs pos="0">
                <a:schemeClr val="accent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5</xdr:col>
      <xdr:colOff>648889</xdr:colOff>
      <xdr:row>0</xdr:row>
      <xdr:rowOff>113109</xdr:rowOff>
    </xdr:from>
    <xdr:to>
      <xdr:col>16</xdr:col>
      <xdr:colOff>214313</xdr:colOff>
      <xdr:row>2</xdr:row>
      <xdr:rowOff>172640</xdr:rowOff>
    </xdr:to>
    <xdr:sp macro="" textlink="">
      <xdr:nvSpPr>
        <xdr:cNvPr id="2" name="Rettangolo con angoli arrotondati 1">
          <a:extLst>
            <a:ext uri="{FF2B5EF4-FFF2-40B4-BE49-F238E27FC236}">
              <a16:creationId xmlns:a16="http://schemas.microsoft.com/office/drawing/2014/main" id="{8D2C0AC8-068C-4E28-96B6-095E40C5CC30}"/>
            </a:ext>
          </a:extLst>
        </xdr:cNvPr>
        <xdr:cNvSpPr/>
      </xdr:nvSpPr>
      <xdr:spPr>
        <a:xfrm>
          <a:off x="3893343" y="113109"/>
          <a:ext cx="6703220" cy="416719"/>
        </a:xfrm>
        <a:prstGeom prst="roundRect">
          <a:avLst/>
        </a:prstGeom>
        <a:gradFill>
          <a:gsLst>
            <a:gs pos="0">
              <a:schemeClr val="tx1"/>
            </a:gs>
            <a:gs pos="74000">
              <a:schemeClr val="accent1">
                <a:lumMod val="50000"/>
              </a:schemeClr>
            </a:gs>
            <a:gs pos="83000">
              <a:schemeClr val="accent1">
                <a:lumMod val="50000"/>
              </a:schemeClr>
            </a:gs>
            <a:gs pos="100000">
              <a:schemeClr val="accent1">
                <a:lumMod val="75000"/>
              </a:schemeClr>
            </a:gs>
          </a:gsLst>
          <a:lin ang="5400000" scaled="1"/>
        </a:gradFill>
        <a:ln>
          <a:gradFill>
            <a:gsLst>
              <a:gs pos="0">
                <a:schemeClr val="accent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it-IT" sz="2000" b="1">
              <a:solidFill>
                <a:schemeClr val="bg1"/>
              </a:solidFill>
              <a:latin typeface="+mj-lt"/>
            </a:rPr>
            <a:t>Dashboard Interattva &amp; Analisi Andamenti</a:t>
          </a:r>
          <a:r>
            <a:rPr lang="it-IT" sz="2000" b="1" baseline="0">
              <a:solidFill>
                <a:schemeClr val="bg1"/>
              </a:solidFill>
              <a:latin typeface="+mj-lt"/>
            </a:rPr>
            <a:t> SecondAuto</a:t>
          </a:r>
          <a:endParaRPr lang="it-IT" sz="2000" b="1">
            <a:solidFill>
              <a:schemeClr val="bg1"/>
            </a:solidFill>
            <a:latin typeface="+mj-lt"/>
          </a:endParaRPr>
        </a:p>
      </xdr:txBody>
    </xdr:sp>
    <xdr:clientData/>
  </xdr:twoCellAnchor>
  <xdr:twoCellAnchor>
    <xdr:from>
      <xdr:col>19</xdr:col>
      <xdr:colOff>547687</xdr:colOff>
      <xdr:row>0</xdr:row>
      <xdr:rowOff>77390</xdr:rowOff>
    </xdr:from>
    <xdr:to>
      <xdr:col>23</xdr:col>
      <xdr:colOff>392906</xdr:colOff>
      <xdr:row>3</xdr:row>
      <xdr:rowOff>41671</xdr:rowOff>
    </xdr:to>
    <xdr:sp macro="" textlink="">
      <xdr:nvSpPr>
        <xdr:cNvPr id="10" name="Rettangolo con angoli arrotondati 9">
          <a:extLst>
            <a:ext uri="{FF2B5EF4-FFF2-40B4-BE49-F238E27FC236}">
              <a16:creationId xmlns:a16="http://schemas.microsoft.com/office/drawing/2014/main" id="{13E9EBD2-39B7-4E4C-9506-4FCDC299D6F8}"/>
            </a:ext>
          </a:extLst>
        </xdr:cNvPr>
        <xdr:cNvSpPr/>
      </xdr:nvSpPr>
      <xdr:spPr>
        <a:xfrm>
          <a:off x="12876610" y="77390"/>
          <a:ext cx="2440781" cy="500062"/>
        </a:xfrm>
        <a:prstGeom prst="roundRect">
          <a:avLst/>
        </a:prstGeom>
        <a:gradFill>
          <a:gsLst>
            <a:gs pos="0">
              <a:schemeClr val="tx1"/>
            </a:gs>
            <a:gs pos="74000">
              <a:schemeClr val="accent1">
                <a:lumMod val="50000"/>
              </a:schemeClr>
            </a:gs>
            <a:gs pos="83000">
              <a:schemeClr val="accent1">
                <a:lumMod val="50000"/>
              </a:schemeClr>
            </a:gs>
            <a:gs pos="100000">
              <a:schemeClr val="accent1">
                <a:lumMod val="75000"/>
              </a:schemeClr>
            </a:gs>
          </a:gsLst>
          <a:lin ang="5400000" scaled="1"/>
        </a:gradFill>
        <a:ln>
          <a:gradFill>
            <a:gsLst>
              <a:gs pos="0">
                <a:schemeClr val="accent1"/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 editAs="oneCell">
    <xdr:from>
      <xdr:col>19</xdr:col>
      <xdr:colOff>601263</xdr:colOff>
      <xdr:row>0</xdr:row>
      <xdr:rowOff>95251</xdr:rowOff>
    </xdr:from>
    <xdr:to>
      <xdr:col>20</xdr:col>
      <xdr:colOff>440528</xdr:colOff>
      <xdr:row>3</xdr:row>
      <xdr:rowOff>47625</xdr:rowOff>
    </xdr:to>
    <xdr:pic>
      <xdr:nvPicPr>
        <xdr:cNvPr id="12" name="Elemento grafico 11" descr="Euro con riempimento a tinta unita">
          <a:extLst>
            <a:ext uri="{FF2B5EF4-FFF2-40B4-BE49-F238E27FC236}">
              <a16:creationId xmlns:a16="http://schemas.microsoft.com/office/drawing/2014/main" id="{5712B273-AC30-454C-BE97-AF321E493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930186" y="95251"/>
          <a:ext cx="488155" cy="488155"/>
        </a:xfrm>
        <a:prstGeom prst="rect">
          <a:avLst/>
        </a:prstGeom>
      </xdr:spPr>
    </xdr:pic>
    <xdr:clientData/>
  </xdr:twoCellAnchor>
  <xdr:oneCellAnchor>
    <xdr:from>
      <xdr:col>20</xdr:col>
      <xdr:colOff>464343</xdr:colOff>
      <xdr:row>0</xdr:row>
      <xdr:rowOff>95248</xdr:rowOff>
    </xdr:from>
    <xdr:ext cx="1839515" cy="458391"/>
    <xdr:sp macro="" textlink="Vendite!E4">
      <xdr:nvSpPr>
        <xdr:cNvPr id="16" name="CasellaDiTesto 15">
          <a:extLst>
            <a:ext uri="{FF2B5EF4-FFF2-40B4-BE49-F238E27FC236}">
              <a16:creationId xmlns:a16="http://schemas.microsoft.com/office/drawing/2014/main" id="{3987CCBC-D027-4472-B1DA-28819FB8D11B}"/>
            </a:ext>
          </a:extLst>
        </xdr:cNvPr>
        <xdr:cNvSpPr txBox="1"/>
      </xdr:nvSpPr>
      <xdr:spPr>
        <a:xfrm>
          <a:off x="13442156" y="95248"/>
          <a:ext cx="1839515" cy="4583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144000" rtlCol="0" anchor="t">
          <a:noAutofit/>
        </a:bodyPr>
        <a:lstStyle/>
        <a:p>
          <a:fld id="{7D98BFAC-1BBA-46D7-B932-E57702249DE3}" type="TxLink">
            <a:rPr lang="en-US" sz="2000" b="1" i="0" u="none" strike="noStrike">
              <a:ln>
                <a:noFill/>
              </a:ln>
              <a:solidFill>
                <a:schemeClr val="bg1"/>
              </a:solidFill>
              <a:latin typeface="+mj-lt"/>
            </a:rPr>
            <a:pPr/>
            <a:t> 51.520 Mln</a:t>
          </a:fld>
          <a:endParaRPr lang="it-IT" sz="2000">
            <a:ln>
              <a:noFill/>
            </a:ln>
            <a:solidFill>
              <a:schemeClr val="bg1"/>
            </a:solidFill>
            <a:latin typeface="+mj-lt"/>
          </a:endParaRPr>
        </a:p>
      </xdr:txBody>
    </xdr:sp>
    <xdr:clientData/>
  </xdr:oneCellAnchor>
  <xdr:twoCellAnchor>
    <xdr:from>
      <xdr:col>3</xdr:col>
      <xdr:colOff>285749</xdr:colOff>
      <xdr:row>4</xdr:row>
      <xdr:rowOff>59530</xdr:rowOff>
    </xdr:from>
    <xdr:to>
      <xdr:col>6</xdr:col>
      <xdr:colOff>494109</xdr:colOff>
      <xdr:row>6</xdr:row>
      <xdr:rowOff>83342</xdr:rowOff>
    </xdr:to>
    <xdr:sp macro="" textlink="">
      <xdr:nvSpPr>
        <xdr:cNvPr id="13" name="Rettangolo con angoli arrotondati 12">
          <a:extLst>
            <a:ext uri="{FF2B5EF4-FFF2-40B4-BE49-F238E27FC236}">
              <a16:creationId xmlns:a16="http://schemas.microsoft.com/office/drawing/2014/main" id="{7B996CC6-F069-4383-962C-100493A61D75}"/>
            </a:ext>
          </a:extLst>
        </xdr:cNvPr>
        <xdr:cNvSpPr/>
      </xdr:nvSpPr>
      <xdr:spPr>
        <a:xfrm>
          <a:off x="2232422" y="773905"/>
          <a:ext cx="2155031" cy="381000"/>
        </a:xfrm>
        <a:prstGeom prst="roundRect">
          <a:avLst>
            <a:gd name="adj" fmla="val 50000"/>
          </a:avLst>
        </a:prstGeom>
        <a:solidFill>
          <a:schemeClr val="accent1">
            <a:alpha val="1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 editAs="oneCell">
    <xdr:from>
      <xdr:col>3</xdr:col>
      <xdr:colOff>428624</xdr:colOff>
      <xdr:row>4</xdr:row>
      <xdr:rowOff>47626</xdr:rowOff>
    </xdr:from>
    <xdr:to>
      <xdr:col>4</xdr:col>
      <xdr:colOff>267297</xdr:colOff>
      <xdr:row>6</xdr:row>
      <xdr:rowOff>65485</xdr:rowOff>
    </xdr:to>
    <xdr:pic>
      <xdr:nvPicPr>
        <xdr:cNvPr id="15" name="Elemento grafico 14" descr="Statistiche con riempimento a tinta unita">
          <a:extLst>
            <a:ext uri="{FF2B5EF4-FFF2-40B4-BE49-F238E27FC236}">
              <a16:creationId xmlns:a16="http://schemas.microsoft.com/office/drawing/2014/main" id="{0B6F07A8-AEAC-49B8-AB54-29ACC3821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 rot="10800000" flipH="1" flipV="1">
          <a:off x="2375297" y="762001"/>
          <a:ext cx="487563" cy="375047"/>
        </a:xfrm>
        <a:prstGeom prst="rect">
          <a:avLst/>
        </a:prstGeom>
      </xdr:spPr>
    </xdr:pic>
    <xdr:clientData/>
  </xdr:twoCellAnchor>
  <xdr:twoCellAnchor>
    <xdr:from>
      <xdr:col>4</xdr:col>
      <xdr:colOff>327421</xdr:colOff>
      <xdr:row>4</xdr:row>
      <xdr:rowOff>65484</xdr:rowOff>
    </xdr:from>
    <xdr:to>
      <xdr:col>6</xdr:col>
      <xdr:colOff>250031</xdr:colOff>
      <xdr:row>6</xdr:row>
      <xdr:rowOff>77390</xdr:rowOff>
    </xdr:to>
    <xdr:sp macro="" textlink="">
      <xdr:nvSpPr>
        <xdr:cNvPr id="14" name="CasellaDiTesto 13">
          <a:extLst>
            <a:ext uri="{FF2B5EF4-FFF2-40B4-BE49-F238E27FC236}">
              <a16:creationId xmlns:a16="http://schemas.microsoft.com/office/drawing/2014/main" id="{F4422BDF-5144-421F-A7AE-24B91C3C15E3}"/>
            </a:ext>
          </a:extLst>
        </xdr:cNvPr>
        <xdr:cNvSpPr txBox="1"/>
      </xdr:nvSpPr>
      <xdr:spPr>
        <a:xfrm>
          <a:off x="2922984" y="779859"/>
          <a:ext cx="1220391" cy="3690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2000" b="1">
              <a:solidFill>
                <a:schemeClr val="bg1"/>
              </a:solidFill>
              <a:latin typeface="+mj-lt"/>
            </a:rPr>
            <a:t>Acquisti</a:t>
          </a:r>
        </a:p>
        <a:p>
          <a:endParaRPr lang="it-IT" sz="2000"/>
        </a:p>
      </xdr:txBody>
    </xdr:sp>
    <xdr:clientData/>
  </xdr:twoCellAnchor>
  <xdr:twoCellAnchor>
    <xdr:from>
      <xdr:col>14</xdr:col>
      <xdr:colOff>632223</xdr:colOff>
      <xdr:row>4</xdr:row>
      <xdr:rowOff>63105</xdr:rowOff>
    </xdr:from>
    <xdr:to>
      <xdr:col>18</xdr:col>
      <xdr:colOff>29767</xdr:colOff>
      <xdr:row>6</xdr:row>
      <xdr:rowOff>86917</xdr:rowOff>
    </xdr:to>
    <xdr:sp macro="" textlink="">
      <xdr:nvSpPr>
        <xdr:cNvPr id="17" name="Rettangolo con angoli arrotondati 16">
          <a:extLst>
            <a:ext uri="{FF2B5EF4-FFF2-40B4-BE49-F238E27FC236}">
              <a16:creationId xmlns:a16="http://schemas.microsoft.com/office/drawing/2014/main" id="{5385D9AF-5307-4D48-B08D-1C6E8BDE52A8}"/>
            </a:ext>
          </a:extLst>
        </xdr:cNvPr>
        <xdr:cNvSpPr/>
      </xdr:nvSpPr>
      <xdr:spPr>
        <a:xfrm>
          <a:off x="9716692" y="777480"/>
          <a:ext cx="1993106" cy="381000"/>
        </a:xfrm>
        <a:prstGeom prst="roundRect">
          <a:avLst>
            <a:gd name="adj" fmla="val 50000"/>
          </a:avLst>
        </a:prstGeom>
        <a:solidFill>
          <a:schemeClr val="accent1">
            <a:alpha val="1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 editAs="oneCell">
    <xdr:from>
      <xdr:col>15</xdr:col>
      <xdr:colOff>66676</xdr:colOff>
      <xdr:row>4</xdr:row>
      <xdr:rowOff>45246</xdr:rowOff>
    </xdr:from>
    <xdr:to>
      <xdr:col>15</xdr:col>
      <xdr:colOff>554239</xdr:colOff>
      <xdr:row>6</xdr:row>
      <xdr:rowOff>63105</xdr:rowOff>
    </xdr:to>
    <xdr:pic>
      <xdr:nvPicPr>
        <xdr:cNvPr id="18" name="Elemento grafico 17" descr="Statistiche con riempimento a tinta unita">
          <a:extLst>
            <a:ext uri="{FF2B5EF4-FFF2-40B4-BE49-F238E27FC236}">
              <a16:creationId xmlns:a16="http://schemas.microsoft.com/office/drawing/2014/main" id="{82B4692D-4CC8-4483-A2B8-C426AA46A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 rot="10800000" flipH="1" flipV="1">
          <a:off x="9800036" y="759621"/>
          <a:ext cx="487563" cy="375047"/>
        </a:xfrm>
        <a:prstGeom prst="rect">
          <a:avLst/>
        </a:prstGeom>
      </xdr:spPr>
    </xdr:pic>
    <xdr:clientData/>
  </xdr:twoCellAnchor>
  <xdr:twoCellAnchor>
    <xdr:from>
      <xdr:col>15</xdr:col>
      <xdr:colOff>626269</xdr:colOff>
      <xdr:row>4</xdr:row>
      <xdr:rowOff>47625</xdr:rowOff>
    </xdr:from>
    <xdr:to>
      <xdr:col>17</xdr:col>
      <xdr:colOff>489347</xdr:colOff>
      <xdr:row>6</xdr:row>
      <xdr:rowOff>23811</xdr:rowOff>
    </xdr:to>
    <xdr:sp macro="" textlink="">
      <xdr:nvSpPr>
        <xdr:cNvPr id="19" name="CasellaDiTesto 18">
          <a:extLst>
            <a:ext uri="{FF2B5EF4-FFF2-40B4-BE49-F238E27FC236}">
              <a16:creationId xmlns:a16="http://schemas.microsoft.com/office/drawing/2014/main" id="{7AD3B181-D32C-44C6-AD6F-C4DDB39D3892}"/>
            </a:ext>
          </a:extLst>
        </xdr:cNvPr>
        <xdr:cNvSpPr txBox="1"/>
      </xdr:nvSpPr>
      <xdr:spPr>
        <a:xfrm>
          <a:off x="10359629" y="762000"/>
          <a:ext cx="1160859" cy="33337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2000" b="1">
              <a:solidFill>
                <a:schemeClr val="bg1"/>
              </a:solidFill>
              <a:latin typeface="+mj-lt"/>
            </a:rPr>
            <a:t>Vendite</a:t>
          </a:r>
        </a:p>
        <a:p>
          <a:endParaRPr lang="it-IT" sz="2000"/>
        </a:p>
      </xdr:txBody>
    </xdr:sp>
    <xdr:clientData/>
  </xdr:twoCellAnchor>
  <xdr:twoCellAnchor>
    <xdr:from>
      <xdr:col>3</xdr:col>
      <xdr:colOff>308371</xdr:colOff>
      <xdr:row>25</xdr:row>
      <xdr:rowOff>162375</xdr:rowOff>
    </xdr:from>
    <xdr:to>
      <xdr:col>7</xdr:col>
      <xdr:colOff>583406</xdr:colOff>
      <xdr:row>28</xdr:row>
      <xdr:rowOff>7594</xdr:rowOff>
    </xdr:to>
    <xdr:sp macro="" textlink="">
      <xdr:nvSpPr>
        <xdr:cNvPr id="20" name="Rettangolo con angoli arrotondati 19">
          <a:extLst>
            <a:ext uri="{FF2B5EF4-FFF2-40B4-BE49-F238E27FC236}">
              <a16:creationId xmlns:a16="http://schemas.microsoft.com/office/drawing/2014/main" id="{588E8502-8CC2-4847-B9F2-5BB335AF99C8}"/>
            </a:ext>
          </a:extLst>
        </xdr:cNvPr>
        <xdr:cNvSpPr/>
      </xdr:nvSpPr>
      <xdr:spPr>
        <a:xfrm>
          <a:off x="2255044" y="4627219"/>
          <a:ext cx="2870597" cy="381000"/>
        </a:xfrm>
        <a:prstGeom prst="roundRect">
          <a:avLst>
            <a:gd name="adj" fmla="val 50000"/>
          </a:avLst>
        </a:prstGeom>
        <a:solidFill>
          <a:schemeClr val="accent1">
            <a:alpha val="1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15</xdr:col>
      <xdr:colOff>7143</xdr:colOff>
      <xdr:row>26</xdr:row>
      <xdr:rowOff>19499</xdr:rowOff>
    </xdr:from>
    <xdr:to>
      <xdr:col>18</xdr:col>
      <xdr:colOff>215503</xdr:colOff>
      <xdr:row>28</xdr:row>
      <xdr:rowOff>43312</xdr:rowOff>
    </xdr:to>
    <xdr:sp macro="" textlink="">
      <xdr:nvSpPr>
        <xdr:cNvPr id="21" name="Rettangolo con angoli arrotondati 20">
          <a:extLst>
            <a:ext uri="{FF2B5EF4-FFF2-40B4-BE49-F238E27FC236}">
              <a16:creationId xmlns:a16="http://schemas.microsoft.com/office/drawing/2014/main" id="{DAB94A02-2D32-4B3F-A6B2-E012C2959E11}"/>
            </a:ext>
          </a:extLst>
        </xdr:cNvPr>
        <xdr:cNvSpPr/>
      </xdr:nvSpPr>
      <xdr:spPr>
        <a:xfrm>
          <a:off x="9740503" y="4662937"/>
          <a:ext cx="2155031" cy="381000"/>
        </a:xfrm>
        <a:prstGeom prst="roundRect">
          <a:avLst>
            <a:gd name="adj" fmla="val 50000"/>
          </a:avLst>
        </a:prstGeom>
        <a:solidFill>
          <a:schemeClr val="accent1">
            <a:alpha val="1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 editAs="oneCell">
    <xdr:from>
      <xdr:col>3</xdr:col>
      <xdr:colOff>427435</xdr:colOff>
      <xdr:row>25</xdr:row>
      <xdr:rowOff>132610</xdr:rowOff>
    </xdr:from>
    <xdr:to>
      <xdr:col>4</xdr:col>
      <xdr:colOff>214313</xdr:colOff>
      <xdr:row>28</xdr:row>
      <xdr:rowOff>32597</xdr:rowOff>
    </xdr:to>
    <xdr:pic>
      <xdr:nvPicPr>
        <xdr:cNvPr id="22" name="Elemento grafico 21" descr="Globo terrestre: Americhe con riempimento a tinta unita">
          <a:extLst>
            <a:ext uri="{FF2B5EF4-FFF2-40B4-BE49-F238E27FC236}">
              <a16:creationId xmlns:a16="http://schemas.microsoft.com/office/drawing/2014/main" id="{411D011E-4A48-414A-A55F-44BA635361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374108" y="4597454"/>
          <a:ext cx="435768" cy="435768"/>
        </a:xfrm>
        <a:prstGeom prst="rect">
          <a:avLst/>
        </a:prstGeom>
      </xdr:spPr>
    </xdr:pic>
    <xdr:clientData/>
  </xdr:twoCellAnchor>
  <xdr:twoCellAnchor editAs="oneCell">
    <xdr:from>
      <xdr:col>15</xdr:col>
      <xdr:colOff>114299</xdr:colOff>
      <xdr:row>25</xdr:row>
      <xdr:rowOff>144515</xdr:rowOff>
    </xdr:from>
    <xdr:to>
      <xdr:col>15</xdr:col>
      <xdr:colOff>601264</xdr:colOff>
      <xdr:row>28</xdr:row>
      <xdr:rowOff>74294</xdr:rowOff>
    </xdr:to>
    <xdr:pic>
      <xdr:nvPicPr>
        <xdr:cNvPr id="23" name="Elemento grafico 22" descr="Faccina piangente con riempimento a tinta unita">
          <a:extLst>
            <a:ext uri="{FF2B5EF4-FFF2-40B4-BE49-F238E27FC236}">
              <a16:creationId xmlns:a16="http://schemas.microsoft.com/office/drawing/2014/main" id="{62D095D8-CCDD-4C33-B869-559B6CA2C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9847659" y="4609359"/>
          <a:ext cx="486965" cy="465560"/>
        </a:xfrm>
        <a:prstGeom prst="rect">
          <a:avLst/>
        </a:prstGeom>
      </xdr:spPr>
    </xdr:pic>
    <xdr:clientData/>
  </xdr:twoCellAnchor>
  <xdr:oneCellAnchor>
    <xdr:from>
      <xdr:col>4</xdr:col>
      <xdr:colOff>315514</xdr:colOff>
      <xdr:row>25</xdr:row>
      <xdr:rowOff>125015</xdr:rowOff>
    </xdr:from>
    <xdr:ext cx="2041923" cy="440532"/>
    <xdr:sp macro="" textlink="">
      <xdr:nvSpPr>
        <xdr:cNvPr id="24" name="CasellaDiTesto 23">
          <a:extLst>
            <a:ext uri="{FF2B5EF4-FFF2-40B4-BE49-F238E27FC236}">
              <a16:creationId xmlns:a16="http://schemas.microsoft.com/office/drawing/2014/main" id="{A8A25245-838A-4DB8-82F2-613A7EE3D0B3}"/>
            </a:ext>
          </a:extLst>
        </xdr:cNvPr>
        <xdr:cNvSpPr txBox="1"/>
      </xdr:nvSpPr>
      <xdr:spPr>
        <a:xfrm>
          <a:off x="2911077" y="4589859"/>
          <a:ext cx="2041923" cy="4405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it-IT" sz="2400" b="1">
              <a:solidFill>
                <a:schemeClr val="bg1"/>
              </a:solidFill>
              <a:latin typeface="+mj-lt"/>
            </a:rPr>
            <a:t>Area vendite</a:t>
          </a:r>
          <a:endParaRPr lang="it-IT" sz="2000" b="1">
            <a:solidFill>
              <a:schemeClr val="bg1"/>
            </a:solidFill>
            <a:latin typeface="+mj-lt"/>
          </a:endParaRPr>
        </a:p>
      </xdr:txBody>
    </xdr:sp>
    <xdr:clientData/>
  </xdr:oneCellAnchor>
  <xdr:oneCellAnchor>
    <xdr:from>
      <xdr:col>15</xdr:col>
      <xdr:colOff>631031</xdr:colOff>
      <xdr:row>25</xdr:row>
      <xdr:rowOff>154782</xdr:rowOff>
    </xdr:from>
    <xdr:ext cx="1339454" cy="464344"/>
    <xdr:sp macro="" textlink="">
      <xdr:nvSpPr>
        <xdr:cNvPr id="25" name="CasellaDiTesto 24">
          <a:extLst>
            <a:ext uri="{FF2B5EF4-FFF2-40B4-BE49-F238E27FC236}">
              <a16:creationId xmlns:a16="http://schemas.microsoft.com/office/drawing/2014/main" id="{292BD4D1-8098-484B-9177-55B8EE3CB42F}"/>
            </a:ext>
          </a:extLst>
        </xdr:cNvPr>
        <xdr:cNvSpPr txBox="1"/>
      </xdr:nvSpPr>
      <xdr:spPr>
        <a:xfrm>
          <a:off x="10364391" y="4619626"/>
          <a:ext cx="1339454" cy="46434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it-IT" sz="2400" b="1">
              <a:solidFill>
                <a:schemeClr val="bg1"/>
              </a:solidFill>
              <a:latin typeface="+mj-lt"/>
            </a:rPr>
            <a:t>Margine</a:t>
          </a:r>
        </a:p>
      </xdr:txBody>
    </xdr:sp>
    <xdr:clientData/>
  </xdr:oneCellAnchor>
  <xdr:twoCellAnchor>
    <xdr:from>
      <xdr:col>3</xdr:col>
      <xdr:colOff>207168</xdr:colOff>
      <xdr:row>3</xdr:row>
      <xdr:rowOff>142875</xdr:rowOff>
    </xdr:from>
    <xdr:to>
      <xdr:col>14</xdr:col>
      <xdr:colOff>77391</xdr:colOff>
      <xdr:row>23</xdr:row>
      <xdr:rowOff>172641</xdr:rowOff>
    </xdr:to>
    <xdr:graphicFrame macro="">
      <xdr:nvGraphicFramePr>
        <xdr:cNvPr id="26" name="Grafico 25">
          <a:extLst>
            <a:ext uri="{FF2B5EF4-FFF2-40B4-BE49-F238E27FC236}">
              <a16:creationId xmlns:a16="http://schemas.microsoft.com/office/drawing/2014/main" id="{ADAA7B08-DDA6-40F9-9A57-819896944B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3</xdr:col>
      <xdr:colOff>244079</xdr:colOff>
      <xdr:row>27</xdr:row>
      <xdr:rowOff>136921</xdr:rowOff>
    </xdr:from>
    <xdr:to>
      <xdr:col>14</xdr:col>
      <xdr:colOff>125015</xdr:colOff>
      <xdr:row>45</xdr:row>
      <xdr:rowOff>83342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8" name="Grafico 27">
              <a:extLst>
                <a:ext uri="{FF2B5EF4-FFF2-40B4-BE49-F238E27FC236}">
                  <a16:creationId xmlns:a16="http://schemas.microsoft.com/office/drawing/2014/main" id="{3B5F74F7-5937-4447-8A60-351CD22E865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190752" y="4958952"/>
              <a:ext cx="7018732" cy="316110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  <xdr:twoCellAnchor>
    <xdr:from>
      <xdr:col>14</xdr:col>
      <xdr:colOff>565547</xdr:colOff>
      <xdr:row>25</xdr:row>
      <xdr:rowOff>142875</xdr:rowOff>
    </xdr:from>
    <xdr:to>
      <xdr:col>26</xdr:col>
      <xdr:colOff>244077</xdr:colOff>
      <xdr:row>45</xdr:row>
      <xdr:rowOff>95250</xdr:rowOff>
    </xdr:to>
    <xdr:graphicFrame macro="">
      <xdr:nvGraphicFramePr>
        <xdr:cNvPr id="29" name="Grafico 28">
          <a:extLst>
            <a:ext uri="{FF2B5EF4-FFF2-40B4-BE49-F238E27FC236}">
              <a16:creationId xmlns:a16="http://schemas.microsoft.com/office/drawing/2014/main" id="{2062CECD-A88B-4070-A002-04B146B20D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14</xdr:col>
      <xdr:colOff>542925</xdr:colOff>
      <xdr:row>3</xdr:row>
      <xdr:rowOff>136922</xdr:rowOff>
    </xdr:from>
    <xdr:to>
      <xdr:col>25</xdr:col>
      <xdr:colOff>410765</xdr:colOff>
      <xdr:row>23</xdr:row>
      <xdr:rowOff>154781</xdr:rowOff>
    </xdr:to>
    <xdr:graphicFrame macro="">
      <xdr:nvGraphicFramePr>
        <xdr:cNvPr id="30" name="Grafico 29">
          <a:extLst>
            <a:ext uri="{FF2B5EF4-FFF2-40B4-BE49-F238E27FC236}">
              <a16:creationId xmlns:a16="http://schemas.microsoft.com/office/drawing/2014/main" id="{26FDB189-B9B5-45C0-B740-3AE5F0D067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 editAs="oneCell">
    <xdr:from>
      <xdr:col>0</xdr:col>
      <xdr:colOff>202407</xdr:colOff>
      <xdr:row>1</xdr:row>
      <xdr:rowOff>38101</xdr:rowOff>
    </xdr:from>
    <xdr:to>
      <xdr:col>2</xdr:col>
      <xdr:colOff>577454</xdr:colOff>
      <xdr:row>18</xdr:row>
      <xdr:rowOff>148828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cittÃ ">
              <a:extLst>
                <a:ext uri="{FF2B5EF4-FFF2-40B4-BE49-F238E27FC236}">
                  <a16:creationId xmlns:a16="http://schemas.microsoft.com/office/drawing/2014/main" id="{10E85C8C-1B14-492F-B064-E1312E0F262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ittÃ 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2407" y="216695"/>
              <a:ext cx="1672828" cy="314682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216693</xdr:colOff>
      <xdr:row>19</xdr:row>
      <xdr:rowOff>8335</xdr:rowOff>
    </xdr:from>
    <xdr:to>
      <xdr:col>2</xdr:col>
      <xdr:colOff>583406</xdr:colOff>
      <xdr:row>27</xdr:row>
      <xdr:rowOff>5954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1" name="marca 1">
              <a:extLst>
                <a:ext uri="{FF2B5EF4-FFF2-40B4-BE49-F238E27FC236}">
                  <a16:creationId xmlns:a16="http://schemas.microsoft.com/office/drawing/2014/main" id="{DDA3402B-63CD-4C65-905E-DA944E105E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arca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16693" y="3401616"/>
              <a:ext cx="1664494" cy="142636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210742</xdr:colOff>
      <xdr:row>27</xdr:row>
      <xdr:rowOff>44056</xdr:rowOff>
    </xdr:from>
    <xdr:to>
      <xdr:col>2</xdr:col>
      <xdr:colOff>571501</xdr:colOff>
      <xdr:row>35</xdr:row>
      <xdr:rowOff>71439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1" name="anno_acquisto">
              <a:extLst>
                <a:ext uri="{FF2B5EF4-FFF2-40B4-BE49-F238E27FC236}">
                  <a16:creationId xmlns:a16="http://schemas.microsoft.com/office/drawing/2014/main" id="{B6C35EE0-124E-4015-AC7D-79D9B21A7B0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o_acquist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10742" y="4866087"/>
              <a:ext cx="1658540" cy="14561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210741</xdr:colOff>
      <xdr:row>35</xdr:row>
      <xdr:rowOff>97631</xdr:rowOff>
    </xdr:from>
    <xdr:to>
      <xdr:col>2</xdr:col>
      <xdr:colOff>571500</xdr:colOff>
      <xdr:row>45</xdr:row>
      <xdr:rowOff>53578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2" name="anno_vendita">
              <a:extLst>
                <a:ext uri="{FF2B5EF4-FFF2-40B4-BE49-F238E27FC236}">
                  <a16:creationId xmlns:a16="http://schemas.microsoft.com/office/drawing/2014/main" id="{5AE6CE42-1F0A-4A1F-8D2D-EB9AC787A79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o_vendit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10741" y="6348412"/>
              <a:ext cx="1658540" cy="17418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>
    <xdr:from>
      <xdr:col>21</xdr:col>
      <xdr:colOff>202403</xdr:colOff>
      <xdr:row>2</xdr:row>
      <xdr:rowOff>17860</xdr:rowOff>
    </xdr:from>
    <xdr:to>
      <xdr:col>23</xdr:col>
      <xdr:colOff>142872</xdr:colOff>
      <xdr:row>3</xdr:row>
      <xdr:rowOff>95252</xdr:rowOff>
    </xdr:to>
    <xdr:sp macro="" textlink="">
      <xdr:nvSpPr>
        <xdr:cNvPr id="33" name="CasellaDiTesto 32">
          <a:extLst>
            <a:ext uri="{FF2B5EF4-FFF2-40B4-BE49-F238E27FC236}">
              <a16:creationId xmlns:a16="http://schemas.microsoft.com/office/drawing/2014/main" id="{4EEDDFC6-AD1A-4774-97E2-7F0C3866E9A3}"/>
            </a:ext>
          </a:extLst>
        </xdr:cNvPr>
        <xdr:cNvSpPr txBox="1"/>
      </xdr:nvSpPr>
      <xdr:spPr>
        <a:xfrm>
          <a:off x="13829107" y="375048"/>
          <a:ext cx="1238250" cy="25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1000" b="1">
              <a:solidFill>
                <a:schemeClr val="bg1"/>
              </a:solidFill>
              <a:latin typeface="+mj-lt"/>
            </a:rPr>
            <a:t>Totale filtrato</a:t>
          </a: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federicocalarco" refreshedDate="45509.770052430555" createdVersion="7" refreshedVersion="7" minRefreshableVersion="3" recordCount="41" xr:uid="{311374B4-F8D3-4633-90E2-4303F6594E60}">
  <cacheSource type="worksheet">
    <worksheetSource name="StoricoConcessionarie"/>
  </cacheSource>
  <cacheFields count="9">
    <cacheField name="cittÃ " numFmtId="0">
      <sharedItems count="10">
        <s v="Milano"/>
        <s v="Napoli"/>
        <s v="Roma"/>
        <s v="Torino"/>
        <s v="Catanzaro"/>
        <s v="Genova"/>
        <s v="Bologna"/>
        <s v="Firenze"/>
        <s v="Venezia"/>
        <s v="Bari"/>
      </sharedItems>
    </cacheField>
    <cacheField name="id_auto" numFmtId="0">
      <sharedItems containsSemiMixedTypes="0" containsString="0" containsNumber="1" containsInteger="1" minValue="1" maxValue="40" count="4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</sharedItems>
    </cacheField>
    <cacheField name="targa" numFmtId="0">
      <sharedItems count="40">
        <s v="AA00001"/>
        <s v="AA00002"/>
        <s v="AA00003"/>
        <s v="AA00004"/>
        <s v="AA00005"/>
        <s v="AA00006"/>
        <s v="AA00007"/>
        <s v="AA00008"/>
        <s v="AA00009"/>
        <s v="AA00010"/>
        <s v="AA00011"/>
        <s v="AA00012"/>
        <s v="AA00013"/>
        <s v="AA00014"/>
        <s v="AA00015"/>
        <s v="AA00016"/>
        <s v="AA00017"/>
        <s v="AA00018"/>
        <s v="AA00019"/>
        <s v="AA00020"/>
        <s v="AA00021"/>
        <s v="AA00022"/>
        <s v="AA00023"/>
        <s v="AA00024"/>
        <s v="AA00025"/>
        <s v="AA00026"/>
        <s v="AA00027"/>
        <s v="AA00028"/>
        <s v="AA00029"/>
        <s v="AA00030"/>
        <s v="AA00031"/>
        <s v="AA00032"/>
        <s v="AA00033"/>
        <s v="AA00034"/>
        <s v="AA00035"/>
        <s v="AA00036"/>
        <s v="AA00037"/>
        <s v="AA00038"/>
        <s v="AA00039"/>
        <s v="AA00040"/>
      </sharedItems>
    </cacheField>
    <cacheField name="marca" numFmtId="0">
      <sharedItems count="4">
        <s v="FORD"/>
        <s v="FIAT"/>
        <s v="NISSAN"/>
        <s v="TOYOTA"/>
      </sharedItems>
    </cacheField>
    <cacheField name="ricavo" numFmtId="0">
      <sharedItems containsSemiMixedTypes="0" containsString="0" containsNumber="1" containsInteger="1" minValue="0" maxValue="2500000"/>
    </cacheField>
    <cacheField name="costo" numFmtId="0">
      <sharedItems containsSemiMixedTypes="0" containsString="0" containsNumber="1" containsInteger="1" minValue="700000" maxValue="2200000"/>
    </cacheField>
    <cacheField name="margine" numFmtId="0">
      <sharedItems containsSemiMixedTypes="0" containsString="0" containsNumber="1" containsInteger="1" minValue="-990000" maxValue="800000"/>
    </cacheField>
    <cacheField name="anno_acquisto" numFmtId="0">
      <sharedItems containsSemiMixedTypes="0" containsString="0" containsNumber="1" containsInteger="1" minValue="2010" maxValue="2023" count="4">
        <n v="2022"/>
        <n v="2023"/>
        <n v="2010"/>
        <n v="2014"/>
      </sharedItems>
    </cacheField>
    <cacheField name="anno_vendita" numFmtId="0">
      <sharedItems count="5">
        <s v="2023"/>
        <s v="2015"/>
        <s v="2024"/>
        <s v="2025"/>
        <s v="NULL"/>
      </sharedItems>
    </cacheField>
  </cacheFields>
  <extLst>
    <ext xmlns:x14="http://schemas.microsoft.com/office/spreadsheetml/2009/9/main" uri="{725AE2AE-9491-48be-B2B4-4EB974FC3084}">
      <x14:pivotCacheDefinition pivotCacheId="1661947342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1">
  <r>
    <x v="0"/>
    <x v="0"/>
    <x v="0"/>
    <x v="0"/>
    <n v="1800000"/>
    <n v="1500000"/>
    <n v="300000"/>
    <x v="0"/>
    <x v="0"/>
  </r>
  <r>
    <x v="0"/>
    <x v="0"/>
    <x v="0"/>
    <x v="0"/>
    <n v="1800000"/>
    <n v="1000000"/>
    <n v="800000"/>
    <x v="1"/>
    <x v="0"/>
  </r>
  <r>
    <x v="0"/>
    <x v="1"/>
    <x v="1"/>
    <x v="0"/>
    <n v="2000000"/>
    <n v="1800000"/>
    <n v="200000"/>
    <x v="2"/>
    <x v="0"/>
  </r>
  <r>
    <x v="1"/>
    <x v="2"/>
    <x v="2"/>
    <x v="0"/>
    <n v="2200000"/>
    <n v="2000000"/>
    <n v="200000"/>
    <x v="3"/>
    <x v="1"/>
  </r>
  <r>
    <x v="1"/>
    <x v="3"/>
    <x v="3"/>
    <x v="0"/>
    <n v="2500000"/>
    <n v="2200000"/>
    <n v="300000"/>
    <x v="3"/>
    <x v="1"/>
  </r>
  <r>
    <x v="2"/>
    <x v="4"/>
    <x v="4"/>
    <x v="0"/>
    <n v="1700000"/>
    <n v="1500000"/>
    <n v="200000"/>
    <x v="0"/>
    <x v="0"/>
  </r>
  <r>
    <x v="2"/>
    <x v="5"/>
    <x v="5"/>
    <x v="1"/>
    <n v="2000000"/>
    <n v="1800000"/>
    <n v="200000"/>
    <x v="0"/>
    <x v="0"/>
  </r>
  <r>
    <x v="3"/>
    <x v="6"/>
    <x v="6"/>
    <x v="1"/>
    <n v="2200000"/>
    <n v="2000000"/>
    <n v="200000"/>
    <x v="0"/>
    <x v="0"/>
  </r>
  <r>
    <x v="3"/>
    <x v="7"/>
    <x v="7"/>
    <x v="1"/>
    <n v="2500000"/>
    <n v="2200000"/>
    <n v="300000"/>
    <x v="0"/>
    <x v="0"/>
  </r>
  <r>
    <x v="4"/>
    <x v="8"/>
    <x v="8"/>
    <x v="1"/>
    <n v="1800000"/>
    <n v="1500000"/>
    <n v="300000"/>
    <x v="0"/>
    <x v="0"/>
  </r>
  <r>
    <x v="4"/>
    <x v="9"/>
    <x v="9"/>
    <x v="1"/>
    <n v="2000000"/>
    <n v="1800000"/>
    <n v="200000"/>
    <x v="0"/>
    <x v="0"/>
  </r>
  <r>
    <x v="0"/>
    <x v="10"/>
    <x v="10"/>
    <x v="2"/>
    <n v="2200000"/>
    <n v="2000000"/>
    <n v="200000"/>
    <x v="1"/>
    <x v="2"/>
  </r>
  <r>
    <x v="0"/>
    <x v="11"/>
    <x v="11"/>
    <x v="2"/>
    <n v="2500000"/>
    <n v="2200000"/>
    <n v="300000"/>
    <x v="1"/>
    <x v="2"/>
  </r>
  <r>
    <x v="1"/>
    <x v="12"/>
    <x v="12"/>
    <x v="2"/>
    <n v="1700000"/>
    <n v="1500000"/>
    <n v="200000"/>
    <x v="1"/>
    <x v="2"/>
  </r>
  <r>
    <x v="1"/>
    <x v="13"/>
    <x v="13"/>
    <x v="2"/>
    <n v="1800000"/>
    <n v="1800000"/>
    <n v="0"/>
    <x v="1"/>
    <x v="2"/>
  </r>
  <r>
    <x v="2"/>
    <x v="14"/>
    <x v="14"/>
    <x v="2"/>
    <n v="2200000"/>
    <n v="2000000"/>
    <n v="200000"/>
    <x v="1"/>
    <x v="2"/>
  </r>
  <r>
    <x v="2"/>
    <x v="15"/>
    <x v="15"/>
    <x v="3"/>
    <n v="1300000"/>
    <n v="2200000"/>
    <n v="-900000"/>
    <x v="1"/>
    <x v="2"/>
  </r>
  <r>
    <x v="3"/>
    <x v="16"/>
    <x v="16"/>
    <x v="3"/>
    <n v="1800000"/>
    <n v="1500000"/>
    <n v="300000"/>
    <x v="1"/>
    <x v="2"/>
  </r>
  <r>
    <x v="3"/>
    <x v="17"/>
    <x v="17"/>
    <x v="3"/>
    <n v="1900000"/>
    <n v="1800000"/>
    <n v="100000"/>
    <x v="1"/>
    <x v="2"/>
  </r>
  <r>
    <x v="4"/>
    <x v="18"/>
    <x v="18"/>
    <x v="3"/>
    <n v="2000000"/>
    <n v="2000000"/>
    <n v="0"/>
    <x v="1"/>
    <x v="2"/>
  </r>
  <r>
    <x v="4"/>
    <x v="19"/>
    <x v="19"/>
    <x v="3"/>
    <n v="2100000"/>
    <n v="2200000"/>
    <n v="-100000"/>
    <x v="1"/>
    <x v="2"/>
  </r>
  <r>
    <x v="0"/>
    <x v="20"/>
    <x v="20"/>
    <x v="0"/>
    <n v="700000"/>
    <n v="850000"/>
    <n v="-150000"/>
    <x v="0"/>
    <x v="2"/>
  </r>
  <r>
    <x v="2"/>
    <x v="21"/>
    <x v="21"/>
    <x v="0"/>
    <n v="880000"/>
    <n v="800000"/>
    <n v="80000"/>
    <x v="0"/>
    <x v="2"/>
  </r>
  <r>
    <x v="1"/>
    <x v="22"/>
    <x v="22"/>
    <x v="1"/>
    <n v="920000"/>
    <n v="920000"/>
    <n v="0"/>
    <x v="0"/>
    <x v="2"/>
  </r>
  <r>
    <x v="3"/>
    <x v="23"/>
    <x v="23"/>
    <x v="1"/>
    <n v="750000"/>
    <n v="870000"/>
    <n v="-120000"/>
    <x v="0"/>
    <x v="3"/>
  </r>
  <r>
    <x v="4"/>
    <x v="24"/>
    <x v="24"/>
    <x v="2"/>
    <n v="850000"/>
    <n v="950000"/>
    <n v="-100000"/>
    <x v="0"/>
    <x v="3"/>
  </r>
  <r>
    <x v="5"/>
    <x v="25"/>
    <x v="25"/>
    <x v="2"/>
    <n v="960000"/>
    <n v="700000"/>
    <n v="260000"/>
    <x v="0"/>
    <x v="3"/>
  </r>
  <r>
    <x v="6"/>
    <x v="26"/>
    <x v="26"/>
    <x v="3"/>
    <n v="940000"/>
    <n v="880000"/>
    <n v="60000"/>
    <x v="0"/>
    <x v="3"/>
  </r>
  <r>
    <x v="7"/>
    <x v="27"/>
    <x v="27"/>
    <x v="3"/>
    <n v="990000"/>
    <n v="920000"/>
    <n v="70000"/>
    <x v="0"/>
    <x v="3"/>
  </r>
  <r>
    <x v="8"/>
    <x v="28"/>
    <x v="28"/>
    <x v="0"/>
    <n v="980000"/>
    <n v="750000"/>
    <n v="230000"/>
    <x v="0"/>
    <x v="3"/>
  </r>
  <r>
    <x v="9"/>
    <x v="29"/>
    <x v="29"/>
    <x v="1"/>
    <n v="700000"/>
    <n v="850000"/>
    <n v="-150000"/>
    <x v="0"/>
    <x v="3"/>
  </r>
  <r>
    <x v="0"/>
    <x v="30"/>
    <x v="30"/>
    <x v="2"/>
    <n v="850000"/>
    <n v="960000"/>
    <n v="-110000"/>
    <x v="1"/>
    <x v="3"/>
  </r>
  <r>
    <x v="2"/>
    <x v="31"/>
    <x v="31"/>
    <x v="3"/>
    <n v="0"/>
    <n v="940000"/>
    <n v="-940000"/>
    <x v="1"/>
    <x v="4"/>
  </r>
  <r>
    <x v="1"/>
    <x v="32"/>
    <x v="32"/>
    <x v="0"/>
    <n v="0"/>
    <n v="990000"/>
    <n v="-990000"/>
    <x v="1"/>
    <x v="4"/>
  </r>
  <r>
    <x v="3"/>
    <x v="33"/>
    <x v="33"/>
    <x v="1"/>
    <n v="0"/>
    <n v="980000"/>
    <n v="-980000"/>
    <x v="1"/>
    <x v="4"/>
  </r>
  <r>
    <x v="4"/>
    <x v="34"/>
    <x v="34"/>
    <x v="2"/>
    <n v="0"/>
    <n v="700000"/>
    <n v="-700000"/>
    <x v="1"/>
    <x v="4"/>
  </r>
  <r>
    <x v="5"/>
    <x v="35"/>
    <x v="35"/>
    <x v="3"/>
    <n v="0"/>
    <n v="850000"/>
    <n v="-850000"/>
    <x v="1"/>
    <x v="4"/>
  </r>
  <r>
    <x v="6"/>
    <x v="36"/>
    <x v="36"/>
    <x v="0"/>
    <n v="0"/>
    <n v="900000"/>
    <n v="-900000"/>
    <x v="1"/>
    <x v="4"/>
  </r>
  <r>
    <x v="7"/>
    <x v="37"/>
    <x v="37"/>
    <x v="1"/>
    <n v="0"/>
    <n v="870000"/>
    <n v="-870000"/>
    <x v="1"/>
    <x v="4"/>
  </r>
  <r>
    <x v="8"/>
    <x v="38"/>
    <x v="38"/>
    <x v="2"/>
    <n v="0"/>
    <n v="820000"/>
    <n v="-820000"/>
    <x v="1"/>
    <x v="4"/>
  </r>
  <r>
    <x v="9"/>
    <x v="39"/>
    <x v="39"/>
    <x v="3"/>
    <n v="0"/>
    <n v="950000"/>
    <n v="-950000"/>
    <x v="1"/>
    <x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7D6C5B-AAE8-4039-B4B9-D92CBC907CE7}" name="Acquisti" cacheId="0" applyNumberFormats="0" applyBorderFormats="0" applyFontFormats="0" applyPatternFormats="0" applyAlignmentFormats="0" applyWidthHeightFormats="1" dataCaption="Valori" updatedVersion="7" minRefreshableVersion="3" useAutoFormatting="1" itemPrintTitles="1" createdVersion="7" indent="0" outline="1" outlineData="1" multipleFieldFilters="0" chartFormat="15">
  <location ref="A3:C8" firstHeaderRow="0" firstDataRow="1" firstDataCol="1"/>
  <pivotFields count="9">
    <pivotField showAll="0">
      <items count="11">
        <item x="9"/>
        <item x="6"/>
        <item x="4"/>
        <item x="7"/>
        <item x="5"/>
        <item x="0"/>
        <item x="1"/>
        <item x="2"/>
        <item x="3"/>
        <item x="8"/>
        <item t="default"/>
      </items>
    </pivotField>
    <pivotField dataField="1" showAll="0"/>
    <pivotField showAll="0"/>
    <pivotField showAll="0">
      <items count="5">
        <item x="1"/>
        <item x="0"/>
        <item x="2"/>
        <item x="3"/>
        <item t="default"/>
      </items>
    </pivotField>
    <pivotField showAll="0"/>
    <pivotField dataField="1" showAll="0"/>
    <pivotField showAll="0"/>
    <pivotField axis="axisRow" showAll="0">
      <items count="5">
        <item x="2"/>
        <item x="3"/>
        <item x="0"/>
        <item x="1"/>
        <item t="default"/>
      </items>
    </pivotField>
    <pivotField showAll="0">
      <items count="6">
        <item x="1"/>
        <item x="0"/>
        <item x="2"/>
        <item x="3"/>
        <item x="4"/>
        <item t="default"/>
      </items>
    </pivotField>
  </pivotFields>
  <rowFields count="1">
    <field x="7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acquisti" fld="1" subtotal="count" baseField="6" baseItem="1"/>
    <dataField name="prezzo" fld="5" baseField="6" baseItem="1" numFmtId="42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7C1785-9B1C-4141-BBF9-DE99044CBD12}" name="Vendite" cacheId="0" applyNumberFormats="0" applyBorderFormats="0" applyFontFormats="0" applyPatternFormats="0" applyAlignmentFormats="0" applyWidthHeightFormats="1" dataCaption="Valori" updatedVersion="7" minRefreshableVersion="3" useAutoFormatting="1" itemPrintTitles="1" createdVersion="7" indent="0" outline="1" outlineData="1" multipleFieldFilters="0" chartFormat="12">
  <location ref="A3:C9" firstHeaderRow="0" firstDataRow="1" firstDataCol="1"/>
  <pivotFields count="9">
    <pivotField showAll="0">
      <items count="11">
        <item x="9"/>
        <item x="6"/>
        <item x="4"/>
        <item x="7"/>
        <item x="5"/>
        <item x="0"/>
        <item x="1"/>
        <item x="2"/>
        <item x="3"/>
        <item x="8"/>
        <item t="default"/>
      </items>
    </pivotField>
    <pivotField dataField="1" showAll="0"/>
    <pivotField showAll="0"/>
    <pivotField showAll="0">
      <items count="5">
        <item x="1"/>
        <item x="0"/>
        <item x="2"/>
        <item x="3"/>
        <item t="default"/>
      </items>
    </pivotField>
    <pivotField dataField="1" showAll="0"/>
    <pivotField showAll="0"/>
    <pivotField showAll="0"/>
    <pivotField showAll="0">
      <items count="5">
        <item x="2"/>
        <item x="3"/>
        <item x="0"/>
        <item x="1"/>
        <item t="default"/>
      </items>
    </pivotField>
    <pivotField axis="axisRow" showAll="0">
      <items count="6">
        <item x="1"/>
        <item x="0"/>
        <item x="2"/>
        <item x="3"/>
        <item x="4"/>
        <item t="default"/>
      </items>
    </pivotField>
  </pivotFields>
  <rowFields count="1">
    <field x="8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name="vendite" fld="1" subtotal="count" baseField="7" baseItem="4"/>
    <dataField name="prezzo" fld="4" baseField="7" baseItem="4" numFmtId="42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AA73A7-3F68-4DB6-8034-AAAF2C55A0C7}" name="margine" cacheId="0" applyNumberFormats="0" applyBorderFormats="0" applyFontFormats="0" applyPatternFormats="0" applyAlignmentFormats="0" applyWidthHeightFormats="1" dataCaption="Valori" updatedVersion="7" minRefreshableVersion="3" useAutoFormatting="1" itemPrintTitles="1" createdVersion="7" indent="0" outline="1" outlineData="1" multipleFieldFilters="0" chartFormat="8">
  <location ref="A3:B14" firstHeaderRow="1" firstDataRow="1" firstDataCol="1"/>
  <pivotFields count="9">
    <pivotField axis="axisRow" showAll="0">
      <items count="11">
        <item x="9"/>
        <item x="6"/>
        <item x="4"/>
        <item x="7"/>
        <item x="5"/>
        <item x="0"/>
        <item x="1"/>
        <item x="2"/>
        <item x="3"/>
        <item x="8"/>
        <item t="default"/>
      </items>
    </pivotField>
    <pivotField showAll="0"/>
    <pivotField showAll="0">
      <items count="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t="default"/>
      </items>
    </pivotField>
    <pivotField showAll="0">
      <items count="5">
        <item x="1"/>
        <item x="0"/>
        <item x="2"/>
        <item x="3"/>
        <item t="default"/>
      </items>
    </pivotField>
    <pivotField showAll="0"/>
    <pivotField showAll="0"/>
    <pivotField dataField="1" showAll="0"/>
    <pivotField showAll="0">
      <items count="5">
        <item x="2"/>
        <item x="3"/>
        <item x="0"/>
        <item x="1"/>
        <item t="default"/>
      </items>
    </pivotField>
    <pivotField showAll="0">
      <items count="6">
        <item x="1"/>
        <item x="0"/>
        <item x="2"/>
        <item x="3"/>
        <item x="4"/>
        <item t="default"/>
      </items>
    </pivotField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omma di margine" fld="6" baseField="0" baseItem="0"/>
  </dataFields>
  <chartFormats count="44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4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4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4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4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4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4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5" format="2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2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5" format="2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5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5" format="3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5" format="3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5" format="33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7" format="2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7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7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7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7" format="2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7" format="2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7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7" format="3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7" format="3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7" format="33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6C7172-3831-4E20-B340-9BF1543D6B16}" name="area di vendita" cacheId="0" applyNumberFormats="0" applyBorderFormats="0" applyFontFormats="0" applyPatternFormats="0" applyAlignmentFormats="0" applyWidthHeightFormats="1" dataCaption="Valori" updatedVersion="7" minRefreshableVersion="3" useAutoFormatting="1" rowGrandTotals="0" colGrandTotals="0" itemPrintTitles="1" createdVersion="7" indent="0" outline="1" outlineData="1" multipleFieldFilters="0">
  <location ref="A3:B13" firstHeaderRow="1" firstDataRow="1" firstDataCol="1"/>
  <pivotFields count="9">
    <pivotField axis="axisRow" showAll="0">
      <items count="11">
        <item x="9"/>
        <item x="6"/>
        <item x="4"/>
        <item x="7"/>
        <item x="5"/>
        <item x="0"/>
        <item x="1"/>
        <item x="2"/>
        <item x="3"/>
        <item x="8"/>
        <item t="default"/>
      </items>
    </pivotField>
    <pivotField showAll="0"/>
    <pivotField showAll="0"/>
    <pivotField showAll="0">
      <items count="5">
        <item x="1"/>
        <item x="0"/>
        <item x="2"/>
        <item x="3"/>
        <item t="default"/>
      </items>
    </pivotField>
    <pivotField dataField="1" showAll="0"/>
    <pivotField showAll="0"/>
    <pivotField showAll="0"/>
    <pivotField showAll="0">
      <items count="5">
        <item x="2"/>
        <item x="3"/>
        <item x="0"/>
        <item x="1"/>
        <item t="default"/>
      </items>
    </pivotField>
    <pivotField showAll="0">
      <items count="6">
        <item x="1"/>
        <item x="0"/>
        <item x="2"/>
        <item x="3"/>
        <item x="4"/>
        <item t="default"/>
      </items>
    </pivotField>
  </pivotFields>
  <rowFields count="1">
    <field x="0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</rowItems>
  <colItems count="1">
    <i/>
  </colItems>
  <dataFields count="1">
    <dataField name="Somma di ricavo" fld="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tiEsterni_1" connectionId="1" xr16:uid="{DC4C3C13-79E3-44A4-89C3-8832582456C5}" autoFormatId="16" applyNumberFormats="0" applyBorderFormats="0" applyFontFormats="0" applyPatternFormats="0" applyAlignmentFormats="0" applyWidthHeightFormats="0">
  <queryTableRefresh nextId="11">
    <queryTableFields count="9">
      <queryTableField id="1" name="cittÃ " tableColumnId="1"/>
      <queryTableField id="2" name="id_auto" tableColumnId="2"/>
      <queryTableField id="3" name="targa" tableColumnId="3"/>
      <queryTableField id="4" name="marca" tableColumnId="4"/>
      <queryTableField id="5" name="ricavo" tableColumnId="5"/>
      <queryTableField id="6" name="costo" tableColumnId="6"/>
      <queryTableField id="9" name="margine" tableColumnId="9"/>
      <queryTableField id="7" name="anno_acquisto" tableColumnId="7"/>
      <queryTableField id="8" name="anno_vendita" tableColumnId="8"/>
    </queryTableFields>
  </queryTableRefresh>
</queryTable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iltroDati_cittÃ" xr10:uid="{08F2CF27-B876-45AA-A6D7-DE6264BB9775}" sourceName="cittÃ ">
  <pivotTables>
    <pivotTable tabId="3" name="Acquisti"/>
    <pivotTable tabId="5" name="Vendite"/>
    <pivotTable tabId="8" name="area di vendita"/>
    <pivotTable tabId="7" name="margine"/>
  </pivotTables>
  <data>
    <tabular pivotCacheId="1661947342">
      <items count="10">
        <i x="9" s="1"/>
        <i x="6" s="1"/>
        <i x="4" s="1"/>
        <i x="7" s="1"/>
        <i x="5" s="1"/>
        <i x="0" s="1"/>
        <i x="1" s="1"/>
        <i x="2" s="1"/>
        <i x="3" s="1"/>
        <i x="8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iltroDati_marca" xr10:uid="{500A7D2D-EC26-4222-BAE1-88C97C6DE891}" sourceName="marca">
  <pivotTables>
    <pivotTable tabId="3" name="Acquisti"/>
    <pivotTable tabId="8" name="area di vendita"/>
    <pivotTable tabId="7" name="margine"/>
    <pivotTable tabId="5" name="Vendite"/>
  </pivotTables>
  <data>
    <tabular pivotCacheId="1661947342">
      <items count="4">
        <i x="1" s="1"/>
        <i x="0" s="1"/>
        <i x="2" s="1"/>
        <i x="3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iltroDati_anno_vendita" xr10:uid="{6C665177-4A17-4009-A3FB-1B4541F6CBB8}" sourceName="anno_vendita">
  <pivotTables>
    <pivotTable tabId="3" name="Acquisti"/>
    <pivotTable tabId="8" name="area di vendita"/>
    <pivotTable tabId="7" name="margine"/>
    <pivotTable tabId="5" name="Vendite"/>
  </pivotTables>
  <data>
    <tabular pivotCacheId="1661947342" crossFilter="none">
      <items count="5">
        <i x="1" s="1"/>
        <i x="0" s="1"/>
        <i x="2" s="1"/>
        <i x="3" s="1"/>
        <i x="4" s="1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iltroDati_anno_acquisto1" xr10:uid="{5E28D3F1-B1C6-4BB4-8459-713CD0427A7C}" sourceName="anno_acquisto">
  <pivotTables>
    <pivotTable tabId="5" name="Vendite"/>
    <pivotTable tabId="3" name="Acquisti"/>
    <pivotTable tabId="8" name="area di vendita"/>
    <pivotTable tabId="7" name="margine"/>
  </pivotTables>
  <data>
    <tabular pivotCacheId="1661947342">
      <items count="4">
        <i x="2" s="1"/>
        <i x="3" s="1"/>
        <i x="0" s="1"/>
        <i x="1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ittà" xr10:uid="{7BCF6D11-91B7-4406-960F-1BB560CD9DCF}" cache="FiltroDati_cittÃ" caption="città" style="SlicerStyleDark1" rowHeight="249238"/>
  <slicer name="marca" xr10:uid="{ABCE4425-2C26-4897-8AAF-06DCAA4C6558}" cache="FiltroDati_marca" caption="marca" style="SlicerStyleDark1" rowHeight="249238"/>
  <slicer name="anno di vendita" xr10:uid="{908A2AA3-3BCA-421D-B590-4EAF0DC59234}" cache="FiltroDati_anno_vendita" caption="anno di vendita" style="SlicerStyleDark1" rowHeight="249238"/>
  <slicer name="anno di acquisto" xr10:uid="{8A6CCC11-1A36-4FD8-B15E-ACBA7C0878AC}" cache="FiltroDati_anno_acquisto1" caption="anno di acquisto" style="SlicerStyleDark1" rowHeight="249238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ittÃ " xr10:uid="{21D6EDEF-23DE-4540-BCCF-0159095009D5}" cache="FiltroDati_cittÃ" caption="Città" rowHeight="249238"/>
  <slicer name="marca 1" xr10:uid="{7043BC9D-DE7C-4BC3-AC6E-1E3705C48FEF}" cache="FiltroDati_marca" caption="Marca" rowHeight="249238"/>
  <slicer name="anno_vendita" xr10:uid="{8BC96622-0D1A-43EE-B927-0514A5F655BC}" cache="FiltroDati_anno_vendita" caption="Anno vendita" rowHeight="249238"/>
  <slicer name="anno_acquisto" xr10:uid="{0CB9B0F0-CA20-4E45-8FD1-E54469A4F380}" cache="FiltroDati_anno_acquisto1" caption="Anno acquisto" rowHeight="249238"/>
</slicer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50FEE6D-06CE-4F1E-A27B-EBC3FAF52A14}" name="StoricoConcessionarie" displayName="StoricoConcessionarie" ref="A1:I42" tableType="queryTable" totalsRowShown="0">
  <autoFilter ref="A1:I42" xr:uid="{B50FEE6D-06CE-4F1E-A27B-EBC3FAF52A14}"/>
  <tableColumns count="9">
    <tableColumn id="1" xr3:uid="{FF25471C-8387-4986-A356-6089B87F9887}" uniqueName="1" name="cittÃ " queryTableFieldId="1" dataDxfId="4"/>
    <tableColumn id="2" xr3:uid="{BA16C964-C4D5-4F07-AA27-228AD45A6114}" uniqueName="2" name="id_auto" queryTableFieldId="2"/>
    <tableColumn id="3" xr3:uid="{31041CAC-4526-4926-968D-CCE64DA9AAA3}" uniqueName="3" name="targa" queryTableFieldId="3" dataDxfId="3"/>
    <tableColumn id="4" xr3:uid="{3897D29D-5076-4BC2-95C0-83C48F3F9A47}" uniqueName="4" name="marca" queryTableFieldId="4" dataDxfId="2"/>
    <tableColumn id="5" xr3:uid="{F19CF7FD-0DEA-4285-9A02-D8749A25134C}" uniqueName="5" name="ricavo" queryTableFieldId="5" dataDxfId="1"/>
    <tableColumn id="6" xr3:uid="{1BDE7D95-DCA8-49A0-8E12-BA69ED064718}" uniqueName="6" name="costo" queryTableFieldId="6"/>
    <tableColumn id="9" xr3:uid="{692D2FDD-0FE1-414F-A790-FE7AAD455398}" uniqueName="9" name="margine" queryTableFieldId="9"/>
    <tableColumn id="7" xr3:uid="{27AB932C-88C5-4B3F-A834-203EA485EF6D}" uniqueName="7" name="anno_acquisto" queryTableFieldId="7"/>
    <tableColumn id="8" xr3:uid="{889B9D32-2E97-48F4-B839-3E14AC0488E6}" uniqueName="8" name="anno_vendita" queryTableFieldId="8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Sfaccettatura">
  <a:themeElements>
    <a:clrScheme name="Viola">
      <a:dk1>
        <a:sysClr val="windowText" lastClr="000000"/>
      </a:dk1>
      <a:lt1>
        <a:sysClr val="window" lastClr="FFFFFF"/>
      </a:lt1>
      <a:dk2>
        <a:srgbClr val="373545"/>
      </a:dk2>
      <a:lt2>
        <a:srgbClr val="DCD8DC"/>
      </a:lt2>
      <a:accent1>
        <a:srgbClr val="AD84C6"/>
      </a:accent1>
      <a:accent2>
        <a:srgbClr val="8784C7"/>
      </a:accent2>
      <a:accent3>
        <a:srgbClr val="5D739A"/>
      </a:accent3>
      <a:accent4>
        <a:srgbClr val="6997AF"/>
      </a:accent4>
      <a:accent5>
        <a:srgbClr val="84ACB6"/>
      </a:accent5>
      <a:accent6>
        <a:srgbClr val="6F8183"/>
      </a:accent6>
      <a:hlink>
        <a:srgbClr val="69A020"/>
      </a:hlink>
      <a:folHlink>
        <a:srgbClr val="8C8C8C"/>
      </a:folHlink>
    </a:clrScheme>
    <a:fontScheme name="Sfaccettatura">
      <a:majorFont>
        <a:latin typeface="Trebuchet MS" panose="020B0603020202020204"/>
        <a:ea typeface=""/>
        <a:cs typeface=""/>
        <a:font script="Jpan" typeface="メイリオ"/>
        <a:font script="Hang" typeface="맑은 고딕"/>
        <a:font script="Hans" typeface="方正姚体"/>
        <a:font script="Hant" typeface="微軟正黑體"/>
        <a:font script="Arab" typeface="Tahoma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ajorFont>
      <a:minorFont>
        <a:latin typeface="Trebuchet MS" panose="020B0603020202020204"/>
        <a:ea typeface=""/>
        <a:cs typeface=""/>
        <a:font script="Jpan" typeface="メイリオ"/>
        <a:font script="Hang" typeface="HY그래픽M"/>
        <a:font script="Hans" typeface="华文新魏"/>
        <a:font script="Hant" typeface="微軟正黑體"/>
        <a:font script="Arab" typeface="Tahoma"/>
        <a:font script="Hebr" typeface="Gisha"/>
        <a:font script="Thai" typeface="Iris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-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90000"/>
                <a:lumMod val="104000"/>
              </a:schemeClr>
            </a:gs>
            <a:gs pos="94000">
              <a:schemeClr val="phClr">
                <a:shade val="96000"/>
                <a:lumMod val="82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0000"/>
                <a:lumMod val="110000"/>
              </a:schemeClr>
            </a:gs>
            <a:gs pos="100000">
              <a:schemeClr val="phClr">
                <a:shade val="94000"/>
                <a:lumMod val="96000"/>
              </a:schemeClr>
            </a:gs>
          </a:gsLst>
          <a:path path="circle">
            <a:fillToRect l="50000" t="50000" r="100000" b="100000"/>
          </a:path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Facet" id="{C0C680CD-088A-49FC-A102-D699147F32B2}" vid="{CFBC31BA-B70F-4F30-BCAA-4F3011E16C4D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BD124E-3447-4198-8A36-29B96FC0E46C}">
  <dimension ref="A1:I42"/>
  <sheetViews>
    <sheetView workbookViewId="0">
      <selection activeCell="L27" sqref="L27"/>
    </sheetView>
  </sheetViews>
  <sheetFormatPr defaultRowHeight="14.25" x14ac:dyDescent="0.45"/>
  <cols>
    <col min="1" max="1" width="9.46484375" bestFit="1" customWidth="1"/>
    <col min="2" max="2" width="9.9296875" bestFit="1" customWidth="1"/>
    <col min="3" max="3" width="8" customWidth="1"/>
    <col min="4" max="5" width="8.53125" bestFit="1" customWidth="1"/>
    <col min="6" max="6" width="7.796875" bestFit="1" customWidth="1"/>
    <col min="7" max="7" width="10.3984375" bestFit="1" customWidth="1"/>
    <col min="8" max="8" width="16.1328125" bestFit="1" customWidth="1"/>
    <col min="9" max="9" width="15.3984375" customWidth="1"/>
  </cols>
  <sheetData>
    <row r="1" spans="1:9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73</v>
      </c>
      <c r="H1" t="s">
        <v>6</v>
      </c>
      <c r="I1" t="s">
        <v>7</v>
      </c>
    </row>
    <row r="2" spans="1:9" x14ac:dyDescent="0.45">
      <c r="A2" s="1" t="s">
        <v>8</v>
      </c>
      <c r="B2">
        <v>1</v>
      </c>
      <c r="C2" s="1" t="s">
        <v>9</v>
      </c>
      <c r="D2" s="1" t="s">
        <v>10</v>
      </c>
      <c r="E2" s="1">
        <v>1800000</v>
      </c>
      <c r="F2">
        <v>1500000</v>
      </c>
      <c r="G2">
        <v>300000</v>
      </c>
      <c r="H2">
        <v>2022</v>
      </c>
      <c r="I2" s="1" t="s">
        <v>11</v>
      </c>
    </row>
    <row r="3" spans="1:9" x14ac:dyDescent="0.45">
      <c r="A3" s="1" t="s">
        <v>8</v>
      </c>
      <c r="B3">
        <v>1</v>
      </c>
      <c r="C3" s="1" t="s">
        <v>9</v>
      </c>
      <c r="D3" s="1" t="s">
        <v>10</v>
      </c>
      <c r="E3" s="1">
        <v>1800000</v>
      </c>
      <c r="F3">
        <v>1000000</v>
      </c>
      <c r="G3">
        <v>800000</v>
      </c>
      <c r="H3">
        <v>2023</v>
      </c>
      <c r="I3" s="1" t="s">
        <v>11</v>
      </c>
    </row>
    <row r="4" spans="1:9" x14ac:dyDescent="0.45">
      <c r="A4" s="1" t="s">
        <v>8</v>
      </c>
      <c r="B4">
        <v>2</v>
      </c>
      <c r="C4" s="1" t="s">
        <v>12</v>
      </c>
      <c r="D4" s="1" t="s">
        <v>10</v>
      </c>
      <c r="E4" s="1">
        <v>2000000</v>
      </c>
      <c r="F4">
        <v>1800000</v>
      </c>
      <c r="G4">
        <v>200000</v>
      </c>
      <c r="H4">
        <v>2010</v>
      </c>
      <c r="I4" s="1" t="s">
        <v>11</v>
      </c>
    </row>
    <row r="5" spans="1:9" x14ac:dyDescent="0.45">
      <c r="A5" s="1" t="s">
        <v>13</v>
      </c>
      <c r="B5">
        <v>3</v>
      </c>
      <c r="C5" s="1" t="s">
        <v>14</v>
      </c>
      <c r="D5" s="1" t="s">
        <v>10</v>
      </c>
      <c r="E5" s="1">
        <v>2200000</v>
      </c>
      <c r="F5">
        <v>2000000</v>
      </c>
      <c r="G5">
        <v>200000</v>
      </c>
      <c r="H5">
        <v>2014</v>
      </c>
      <c r="I5" s="1" t="s">
        <v>15</v>
      </c>
    </row>
    <row r="6" spans="1:9" x14ac:dyDescent="0.45">
      <c r="A6" s="1" t="s">
        <v>13</v>
      </c>
      <c r="B6">
        <v>4</v>
      </c>
      <c r="C6" s="1" t="s">
        <v>16</v>
      </c>
      <c r="D6" s="1" t="s">
        <v>10</v>
      </c>
      <c r="E6" s="1">
        <v>2500000</v>
      </c>
      <c r="F6">
        <v>2200000</v>
      </c>
      <c r="G6">
        <v>300000</v>
      </c>
      <c r="H6">
        <v>2014</v>
      </c>
      <c r="I6" s="1" t="s">
        <v>15</v>
      </c>
    </row>
    <row r="7" spans="1:9" x14ac:dyDescent="0.45">
      <c r="A7" s="1" t="s">
        <v>17</v>
      </c>
      <c r="B7">
        <v>5</v>
      </c>
      <c r="C7" s="1" t="s">
        <v>18</v>
      </c>
      <c r="D7" s="1" t="s">
        <v>10</v>
      </c>
      <c r="E7" s="1">
        <v>1700000</v>
      </c>
      <c r="F7">
        <v>1500000</v>
      </c>
      <c r="G7">
        <v>200000</v>
      </c>
      <c r="H7">
        <v>2022</v>
      </c>
      <c r="I7" s="1" t="s">
        <v>11</v>
      </c>
    </row>
    <row r="8" spans="1:9" x14ac:dyDescent="0.45">
      <c r="A8" s="1" t="s">
        <v>17</v>
      </c>
      <c r="B8">
        <v>6</v>
      </c>
      <c r="C8" s="1" t="s">
        <v>19</v>
      </c>
      <c r="D8" s="1" t="s">
        <v>20</v>
      </c>
      <c r="E8" s="1">
        <v>2000000</v>
      </c>
      <c r="F8">
        <v>1800000</v>
      </c>
      <c r="G8">
        <v>200000</v>
      </c>
      <c r="H8">
        <v>2022</v>
      </c>
      <c r="I8" s="1" t="s">
        <v>11</v>
      </c>
    </row>
    <row r="9" spans="1:9" x14ac:dyDescent="0.45">
      <c r="A9" s="1" t="s">
        <v>21</v>
      </c>
      <c r="B9">
        <v>7</v>
      </c>
      <c r="C9" s="1" t="s">
        <v>22</v>
      </c>
      <c r="D9" s="1" t="s">
        <v>20</v>
      </c>
      <c r="E9" s="1">
        <v>2200000</v>
      </c>
      <c r="F9">
        <v>2000000</v>
      </c>
      <c r="G9">
        <v>200000</v>
      </c>
      <c r="H9">
        <v>2022</v>
      </c>
      <c r="I9" s="1" t="s">
        <v>11</v>
      </c>
    </row>
    <row r="10" spans="1:9" x14ac:dyDescent="0.45">
      <c r="A10" s="1" t="s">
        <v>21</v>
      </c>
      <c r="B10">
        <v>8</v>
      </c>
      <c r="C10" s="1" t="s">
        <v>23</v>
      </c>
      <c r="D10" s="1" t="s">
        <v>20</v>
      </c>
      <c r="E10" s="1">
        <v>2500000</v>
      </c>
      <c r="F10">
        <v>2200000</v>
      </c>
      <c r="G10">
        <v>300000</v>
      </c>
      <c r="H10">
        <v>2022</v>
      </c>
      <c r="I10" s="1" t="s">
        <v>11</v>
      </c>
    </row>
    <row r="11" spans="1:9" x14ac:dyDescent="0.45">
      <c r="A11" s="1" t="s">
        <v>24</v>
      </c>
      <c r="B11">
        <v>9</v>
      </c>
      <c r="C11" s="1" t="s">
        <v>25</v>
      </c>
      <c r="D11" s="1" t="s">
        <v>20</v>
      </c>
      <c r="E11" s="1">
        <v>1800000</v>
      </c>
      <c r="F11">
        <v>1500000</v>
      </c>
      <c r="G11">
        <v>300000</v>
      </c>
      <c r="H11">
        <v>2022</v>
      </c>
      <c r="I11" s="1" t="s">
        <v>11</v>
      </c>
    </row>
    <row r="12" spans="1:9" x14ac:dyDescent="0.45">
      <c r="A12" s="1" t="s">
        <v>24</v>
      </c>
      <c r="B12">
        <v>10</v>
      </c>
      <c r="C12" s="1" t="s">
        <v>26</v>
      </c>
      <c r="D12" s="1" t="s">
        <v>20</v>
      </c>
      <c r="E12" s="1">
        <v>2000000</v>
      </c>
      <c r="F12">
        <v>1800000</v>
      </c>
      <c r="G12">
        <v>200000</v>
      </c>
      <c r="H12">
        <v>2022</v>
      </c>
      <c r="I12" s="1" t="s">
        <v>11</v>
      </c>
    </row>
    <row r="13" spans="1:9" x14ac:dyDescent="0.45">
      <c r="A13" s="1" t="s">
        <v>8</v>
      </c>
      <c r="B13">
        <v>11</v>
      </c>
      <c r="C13" s="1" t="s">
        <v>27</v>
      </c>
      <c r="D13" s="1" t="s">
        <v>28</v>
      </c>
      <c r="E13" s="1">
        <v>2200000</v>
      </c>
      <c r="F13">
        <v>2000000</v>
      </c>
      <c r="G13">
        <v>200000</v>
      </c>
      <c r="H13">
        <v>2023</v>
      </c>
      <c r="I13" s="1" t="s">
        <v>29</v>
      </c>
    </row>
    <row r="14" spans="1:9" x14ac:dyDescent="0.45">
      <c r="A14" s="1" t="s">
        <v>8</v>
      </c>
      <c r="B14">
        <v>12</v>
      </c>
      <c r="C14" s="1" t="s">
        <v>30</v>
      </c>
      <c r="D14" s="1" t="s">
        <v>28</v>
      </c>
      <c r="E14" s="1">
        <v>2500000</v>
      </c>
      <c r="F14">
        <v>2200000</v>
      </c>
      <c r="G14">
        <v>300000</v>
      </c>
      <c r="H14">
        <v>2023</v>
      </c>
      <c r="I14" s="1" t="s">
        <v>29</v>
      </c>
    </row>
    <row r="15" spans="1:9" x14ac:dyDescent="0.45">
      <c r="A15" s="1" t="s">
        <v>13</v>
      </c>
      <c r="B15">
        <v>13</v>
      </c>
      <c r="C15" s="1" t="s">
        <v>31</v>
      </c>
      <c r="D15" s="1" t="s">
        <v>28</v>
      </c>
      <c r="E15" s="1">
        <v>1700000</v>
      </c>
      <c r="F15">
        <v>1500000</v>
      </c>
      <c r="G15">
        <v>200000</v>
      </c>
      <c r="H15">
        <v>2023</v>
      </c>
      <c r="I15" s="1" t="s">
        <v>29</v>
      </c>
    </row>
    <row r="16" spans="1:9" x14ac:dyDescent="0.45">
      <c r="A16" s="1" t="s">
        <v>13</v>
      </c>
      <c r="B16">
        <v>14</v>
      </c>
      <c r="C16" s="1" t="s">
        <v>32</v>
      </c>
      <c r="D16" s="1" t="s">
        <v>28</v>
      </c>
      <c r="E16" s="1">
        <v>1800000</v>
      </c>
      <c r="F16">
        <v>1800000</v>
      </c>
      <c r="G16">
        <v>0</v>
      </c>
      <c r="H16">
        <v>2023</v>
      </c>
      <c r="I16" s="1" t="s">
        <v>29</v>
      </c>
    </row>
    <row r="17" spans="1:9" x14ac:dyDescent="0.45">
      <c r="A17" s="1" t="s">
        <v>17</v>
      </c>
      <c r="B17">
        <v>15</v>
      </c>
      <c r="C17" s="1" t="s">
        <v>33</v>
      </c>
      <c r="D17" s="1" t="s">
        <v>28</v>
      </c>
      <c r="E17" s="1">
        <v>2200000</v>
      </c>
      <c r="F17">
        <v>2000000</v>
      </c>
      <c r="G17">
        <v>200000</v>
      </c>
      <c r="H17">
        <v>2023</v>
      </c>
      <c r="I17" s="1" t="s">
        <v>29</v>
      </c>
    </row>
    <row r="18" spans="1:9" x14ac:dyDescent="0.45">
      <c r="A18" s="1" t="s">
        <v>17</v>
      </c>
      <c r="B18">
        <v>16</v>
      </c>
      <c r="C18" s="1" t="s">
        <v>34</v>
      </c>
      <c r="D18" s="1" t="s">
        <v>35</v>
      </c>
      <c r="E18" s="1">
        <v>1300000</v>
      </c>
      <c r="F18">
        <v>2200000</v>
      </c>
      <c r="G18">
        <v>-900000</v>
      </c>
      <c r="H18">
        <v>2023</v>
      </c>
      <c r="I18" s="1" t="s">
        <v>29</v>
      </c>
    </row>
    <row r="19" spans="1:9" x14ac:dyDescent="0.45">
      <c r="A19" s="1" t="s">
        <v>21</v>
      </c>
      <c r="B19">
        <v>17</v>
      </c>
      <c r="C19" s="1" t="s">
        <v>36</v>
      </c>
      <c r="D19" s="1" t="s">
        <v>35</v>
      </c>
      <c r="E19" s="1">
        <v>1800000</v>
      </c>
      <c r="F19">
        <v>1500000</v>
      </c>
      <c r="G19">
        <v>300000</v>
      </c>
      <c r="H19">
        <v>2023</v>
      </c>
      <c r="I19" s="1" t="s">
        <v>29</v>
      </c>
    </row>
    <row r="20" spans="1:9" x14ac:dyDescent="0.45">
      <c r="A20" s="1" t="s">
        <v>21</v>
      </c>
      <c r="B20">
        <v>18</v>
      </c>
      <c r="C20" s="1" t="s">
        <v>37</v>
      </c>
      <c r="D20" s="1" t="s">
        <v>35</v>
      </c>
      <c r="E20" s="1">
        <v>1900000</v>
      </c>
      <c r="F20">
        <v>1800000</v>
      </c>
      <c r="G20">
        <v>100000</v>
      </c>
      <c r="H20">
        <v>2023</v>
      </c>
      <c r="I20" s="1" t="s">
        <v>29</v>
      </c>
    </row>
    <row r="21" spans="1:9" x14ac:dyDescent="0.45">
      <c r="A21" s="1" t="s">
        <v>24</v>
      </c>
      <c r="B21">
        <v>19</v>
      </c>
      <c r="C21" s="1" t="s">
        <v>38</v>
      </c>
      <c r="D21" s="1" t="s">
        <v>35</v>
      </c>
      <c r="E21" s="1">
        <v>2000000</v>
      </c>
      <c r="F21">
        <v>2000000</v>
      </c>
      <c r="G21">
        <v>0</v>
      </c>
      <c r="H21">
        <v>2023</v>
      </c>
      <c r="I21" s="1" t="s">
        <v>29</v>
      </c>
    </row>
    <row r="22" spans="1:9" x14ac:dyDescent="0.45">
      <c r="A22" s="1" t="s">
        <v>24</v>
      </c>
      <c r="B22">
        <v>20</v>
      </c>
      <c r="C22" s="1" t="s">
        <v>39</v>
      </c>
      <c r="D22" s="1" t="s">
        <v>35</v>
      </c>
      <c r="E22" s="1">
        <v>2100000</v>
      </c>
      <c r="F22">
        <v>2200000</v>
      </c>
      <c r="G22">
        <v>-100000</v>
      </c>
      <c r="H22">
        <v>2023</v>
      </c>
      <c r="I22" s="1" t="s">
        <v>29</v>
      </c>
    </row>
    <row r="23" spans="1:9" x14ac:dyDescent="0.45">
      <c r="A23" s="1" t="s">
        <v>8</v>
      </c>
      <c r="B23">
        <v>21</v>
      </c>
      <c r="C23" s="1" t="s">
        <v>40</v>
      </c>
      <c r="D23" s="1" t="s">
        <v>10</v>
      </c>
      <c r="E23" s="1">
        <v>700000</v>
      </c>
      <c r="F23">
        <v>850000</v>
      </c>
      <c r="G23">
        <v>-150000</v>
      </c>
      <c r="H23">
        <v>2022</v>
      </c>
      <c r="I23" s="1" t="s">
        <v>29</v>
      </c>
    </row>
    <row r="24" spans="1:9" x14ac:dyDescent="0.45">
      <c r="A24" s="1" t="s">
        <v>17</v>
      </c>
      <c r="B24">
        <v>22</v>
      </c>
      <c r="C24" s="1" t="s">
        <v>41</v>
      </c>
      <c r="D24" s="1" t="s">
        <v>10</v>
      </c>
      <c r="E24" s="1">
        <v>880000</v>
      </c>
      <c r="F24">
        <v>800000</v>
      </c>
      <c r="G24">
        <v>80000</v>
      </c>
      <c r="H24">
        <v>2022</v>
      </c>
      <c r="I24" s="1" t="s">
        <v>29</v>
      </c>
    </row>
    <row r="25" spans="1:9" x14ac:dyDescent="0.45">
      <c r="A25" s="1" t="s">
        <v>13</v>
      </c>
      <c r="B25">
        <v>23</v>
      </c>
      <c r="C25" s="1" t="s">
        <v>42</v>
      </c>
      <c r="D25" s="1" t="s">
        <v>20</v>
      </c>
      <c r="E25" s="1">
        <v>920000</v>
      </c>
      <c r="F25">
        <v>920000</v>
      </c>
      <c r="G25">
        <v>0</v>
      </c>
      <c r="H25">
        <v>2022</v>
      </c>
      <c r="I25" s="1" t="s">
        <v>29</v>
      </c>
    </row>
    <row r="26" spans="1:9" x14ac:dyDescent="0.45">
      <c r="A26" s="1" t="s">
        <v>21</v>
      </c>
      <c r="B26">
        <v>24</v>
      </c>
      <c r="C26" s="1" t="s">
        <v>43</v>
      </c>
      <c r="D26" s="1" t="s">
        <v>20</v>
      </c>
      <c r="E26" s="1">
        <v>750000</v>
      </c>
      <c r="F26">
        <v>870000</v>
      </c>
      <c r="G26">
        <v>-120000</v>
      </c>
      <c r="H26">
        <v>2022</v>
      </c>
      <c r="I26" s="1" t="s">
        <v>44</v>
      </c>
    </row>
    <row r="27" spans="1:9" x14ac:dyDescent="0.45">
      <c r="A27" s="1" t="s">
        <v>24</v>
      </c>
      <c r="B27">
        <v>25</v>
      </c>
      <c r="C27" s="1" t="s">
        <v>45</v>
      </c>
      <c r="D27" s="1" t="s">
        <v>28</v>
      </c>
      <c r="E27" s="1">
        <v>850000</v>
      </c>
      <c r="F27">
        <v>950000</v>
      </c>
      <c r="G27">
        <v>-100000</v>
      </c>
      <c r="H27">
        <v>2022</v>
      </c>
      <c r="I27" s="1" t="s">
        <v>44</v>
      </c>
    </row>
    <row r="28" spans="1:9" x14ac:dyDescent="0.45">
      <c r="A28" s="1" t="s">
        <v>46</v>
      </c>
      <c r="B28">
        <v>26</v>
      </c>
      <c r="C28" s="1" t="s">
        <v>47</v>
      </c>
      <c r="D28" s="1" t="s">
        <v>28</v>
      </c>
      <c r="E28" s="1">
        <v>960000</v>
      </c>
      <c r="F28">
        <v>700000</v>
      </c>
      <c r="G28">
        <v>260000</v>
      </c>
      <c r="H28">
        <v>2022</v>
      </c>
      <c r="I28" s="1" t="s">
        <v>44</v>
      </c>
    </row>
    <row r="29" spans="1:9" x14ac:dyDescent="0.45">
      <c r="A29" s="1" t="s">
        <v>48</v>
      </c>
      <c r="B29">
        <v>27</v>
      </c>
      <c r="C29" s="1" t="s">
        <v>49</v>
      </c>
      <c r="D29" s="1" t="s">
        <v>35</v>
      </c>
      <c r="E29" s="1">
        <v>940000</v>
      </c>
      <c r="F29">
        <v>880000</v>
      </c>
      <c r="G29">
        <v>60000</v>
      </c>
      <c r="H29">
        <v>2022</v>
      </c>
      <c r="I29" s="1" t="s">
        <v>44</v>
      </c>
    </row>
    <row r="30" spans="1:9" x14ac:dyDescent="0.45">
      <c r="A30" s="1" t="s">
        <v>50</v>
      </c>
      <c r="B30">
        <v>28</v>
      </c>
      <c r="C30" s="1" t="s">
        <v>51</v>
      </c>
      <c r="D30" s="1" t="s">
        <v>35</v>
      </c>
      <c r="E30" s="1">
        <v>990000</v>
      </c>
      <c r="F30">
        <v>920000</v>
      </c>
      <c r="G30">
        <v>70000</v>
      </c>
      <c r="H30">
        <v>2022</v>
      </c>
      <c r="I30" s="1" t="s">
        <v>44</v>
      </c>
    </row>
    <row r="31" spans="1:9" x14ac:dyDescent="0.45">
      <c r="A31" s="1" t="s">
        <v>52</v>
      </c>
      <c r="B31">
        <v>29</v>
      </c>
      <c r="C31" s="1" t="s">
        <v>53</v>
      </c>
      <c r="D31" s="1" t="s">
        <v>10</v>
      </c>
      <c r="E31" s="1">
        <v>980000</v>
      </c>
      <c r="F31">
        <v>750000</v>
      </c>
      <c r="G31">
        <v>230000</v>
      </c>
      <c r="H31">
        <v>2022</v>
      </c>
      <c r="I31" s="1" t="s">
        <v>44</v>
      </c>
    </row>
    <row r="32" spans="1:9" x14ac:dyDescent="0.45">
      <c r="A32" s="1" t="s">
        <v>54</v>
      </c>
      <c r="B32">
        <v>30</v>
      </c>
      <c r="C32" s="1" t="s">
        <v>55</v>
      </c>
      <c r="D32" s="1" t="s">
        <v>20</v>
      </c>
      <c r="E32" s="1">
        <v>700000</v>
      </c>
      <c r="F32">
        <v>850000</v>
      </c>
      <c r="G32">
        <v>-150000</v>
      </c>
      <c r="H32">
        <v>2022</v>
      </c>
      <c r="I32" s="1" t="s">
        <v>44</v>
      </c>
    </row>
    <row r="33" spans="1:9" x14ac:dyDescent="0.45">
      <c r="A33" s="1" t="s">
        <v>8</v>
      </c>
      <c r="B33">
        <v>31</v>
      </c>
      <c r="C33" s="1" t="s">
        <v>56</v>
      </c>
      <c r="D33" s="1" t="s">
        <v>28</v>
      </c>
      <c r="E33" s="1">
        <v>850000</v>
      </c>
      <c r="F33">
        <v>960000</v>
      </c>
      <c r="G33">
        <v>-110000</v>
      </c>
      <c r="H33">
        <v>2023</v>
      </c>
      <c r="I33" s="1" t="s">
        <v>44</v>
      </c>
    </row>
    <row r="34" spans="1:9" x14ac:dyDescent="0.45">
      <c r="A34" s="1" t="s">
        <v>17</v>
      </c>
      <c r="B34">
        <v>32</v>
      </c>
      <c r="C34" s="1" t="s">
        <v>57</v>
      </c>
      <c r="D34" s="1" t="s">
        <v>35</v>
      </c>
      <c r="E34" s="1">
        <v>0</v>
      </c>
      <c r="F34">
        <v>940000</v>
      </c>
      <c r="G34">
        <v>-940000</v>
      </c>
      <c r="H34">
        <v>2023</v>
      </c>
      <c r="I34" s="1" t="s">
        <v>58</v>
      </c>
    </row>
    <row r="35" spans="1:9" x14ac:dyDescent="0.45">
      <c r="A35" s="1" t="s">
        <v>13</v>
      </c>
      <c r="B35">
        <v>33</v>
      </c>
      <c r="C35" s="1" t="s">
        <v>59</v>
      </c>
      <c r="D35" s="1" t="s">
        <v>10</v>
      </c>
      <c r="E35" s="1">
        <v>0</v>
      </c>
      <c r="F35">
        <v>990000</v>
      </c>
      <c r="G35">
        <v>-990000</v>
      </c>
      <c r="H35">
        <v>2023</v>
      </c>
      <c r="I35" s="1" t="s">
        <v>58</v>
      </c>
    </row>
    <row r="36" spans="1:9" x14ac:dyDescent="0.45">
      <c r="A36" s="1" t="s">
        <v>21</v>
      </c>
      <c r="B36">
        <v>34</v>
      </c>
      <c r="C36" s="1" t="s">
        <v>60</v>
      </c>
      <c r="D36" s="1" t="s">
        <v>20</v>
      </c>
      <c r="E36" s="1">
        <v>0</v>
      </c>
      <c r="F36">
        <v>980000</v>
      </c>
      <c r="G36">
        <v>-980000</v>
      </c>
      <c r="H36">
        <v>2023</v>
      </c>
      <c r="I36" s="1" t="s">
        <v>58</v>
      </c>
    </row>
    <row r="37" spans="1:9" x14ac:dyDescent="0.45">
      <c r="A37" s="1" t="s">
        <v>24</v>
      </c>
      <c r="B37">
        <v>35</v>
      </c>
      <c r="C37" s="1" t="s">
        <v>61</v>
      </c>
      <c r="D37" s="1" t="s">
        <v>28</v>
      </c>
      <c r="E37" s="1">
        <v>0</v>
      </c>
      <c r="F37">
        <v>700000</v>
      </c>
      <c r="G37">
        <v>-700000</v>
      </c>
      <c r="H37">
        <v>2023</v>
      </c>
      <c r="I37" s="1" t="s">
        <v>58</v>
      </c>
    </row>
    <row r="38" spans="1:9" x14ac:dyDescent="0.45">
      <c r="A38" s="1" t="s">
        <v>46</v>
      </c>
      <c r="B38">
        <v>36</v>
      </c>
      <c r="C38" s="1" t="s">
        <v>62</v>
      </c>
      <c r="D38" s="1" t="s">
        <v>35</v>
      </c>
      <c r="E38" s="1">
        <v>0</v>
      </c>
      <c r="F38">
        <v>850000</v>
      </c>
      <c r="G38">
        <v>-850000</v>
      </c>
      <c r="H38">
        <v>2023</v>
      </c>
      <c r="I38" s="1" t="s">
        <v>58</v>
      </c>
    </row>
    <row r="39" spans="1:9" x14ac:dyDescent="0.45">
      <c r="A39" s="1" t="s">
        <v>48</v>
      </c>
      <c r="B39">
        <v>37</v>
      </c>
      <c r="C39" s="1" t="s">
        <v>63</v>
      </c>
      <c r="D39" s="1" t="s">
        <v>10</v>
      </c>
      <c r="E39" s="1">
        <v>0</v>
      </c>
      <c r="F39">
        <v>900000</v>
      </c>
      <c r="G39">
        <v>-900000</v>
      </c>
      <c r="H39">
        <v>2023</v>
      </c>
      <c r="I39" s="1" t="s">
        <v>58</v>
      </c>
    </row>
    <row r="40" spans="1:9" x14ac:dyDescent="0.45">
      <c r="A40" s="1" t="s">
        <v>50</v>
      </c>
      <c r="B40">
        <v>38</v>
      </c>
      <c r="C40" s="1" t="s">
        <v>64</v>
      </c>
      <c r="D40" s="1" t="s">
        <v>20</v>
      </c>
      <c r="E40" s="1">
        <v>0</v>
      </c>
      <c r="F40">
        <v>870000</v>
      </c>
      <c r="G40">
        <v>-870000</v>
      </c>
      <c r="H40">
        <v>2023</v>
      </c>
      <c r="I40" s="1" t="s">
        <v>58</v>
      </c>
    </row>
    <row r="41" spans="1:9" x14ac:dyDescent="0.45">
      <c r="A41" s="1" t="s">
        <v>52</v>
      </c>
      <c r="B41">
        <v>39</v>
      </c>
      <c r="C41" s="1" t="s">
        <v>65</v>
      </c>
      <c r="D41" s="1" t="s">
        <v>28</v>
      </c>
      <c r="E41" s="1">
        <v>0</v>
      </c>
      <c r="F41">
        <v>820000</v>
      </c>
      <c r="G41">
        <v>-820000</v>
      </c>
      <c r="H41">
        <v>2023</v>
      </c>
      <c r="I41" s="1" t="s">
        <v>58</v>
      </c>
    </row>
    <row r="42" spans="1:9" x14ac:dyDescent="0.45">
      <c r="A42" s="1" t="s">
        <v>54</v>
      </c>
      <c r="B42">
        <v>40</v>
      </c>
      <c r="C42" s="1" t="s">
        <v>66</v>
      </c>
      <c r="D42" s="1" t="s">
        <v>35</v>
      </c>
      <c r="E42" s="1">
        <v>0</v>
      </c>
      <c r="F42">
        <v>950000</v>
      </c>
      <c r="G42">
        <v>-950000</v>
      </c>
      <c r="H42">
        <v>2023</v>
      </c>
      <c r="I42" s="1" t="s">
        <v>58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B73299-7932-42A9-85DC-78619B171A22}">
  <dimension ref="A3:C8"/>
  <sheetViews>
    <sheetView workbookViewId="0"/>
  </sheetViews>
  <sheetFormatPr defaultRowHeight="14.25" x14ac:dyDescent="0.45"/>
  <cols>
    <col min="1" max="1" width="18.265625" bestFit="1" customWidth="1"/>
    <col min="2" max="2" width="7.9296875" bestFit="1" customWidth="1"/>
    <col min="3" max="3" width="14.6640625" bestFit="1" customWidth="1"/>
    <col min="4" max="5" width="4.73046875" customWidth="1"/>
    <col min="6" max="6" width="16.3984375" customWidth="1"/>
    <col min="7" max="7" width="14.265625" customWidth="1"/>
    <col min="8" max="8" width="17.73046875" customWidth="1"/>
    <col min="9" max="9" width="14.265625" customWidth="1"/>
    <col min="10" max="10" width="23.06640625" customWidth="1"/>
    <col min="11" max="11" width="19.59765625" customWidth="1"/>
    <col min="12" max="12" width="4.73046875" customWidth="1"/>
    <col min="13" max="13" width="7.265625" customWidth="1"/>
    <col min="14" max="14" width="4.73046875" customWidth="1"/>
    <col min="15" max="15" width="7.265625" customWidth="1"/>
    <col min="16" max="16" width="4.73046875" customWidth="1"/>
    <col min="17" max="17" width="7.265625" customWidth="1"/>
    <col min="18" max="18" width="4.73046875" customWidth="1"/>
    <col min="19" max="19" width="7.265625" customWidth="1"/>
    <col min="20" max="20" width="4.73046875" customWidth="1"/>
    <col min="21" max="21" width="8.265625" customWidth="1"/>
    <col min="22" max="22" width="4.73046875" customWidth="1"/>
    <col min="23" max="23" width="8.265625" customWidth="1"/>
    <col min="24" max="24" width="4.73046875" customWidth="1"/>
    <col min="25" max="25" width="8.265625" customWidth="1"/>
    <col min="26" max="26" width="4.73046875" customWidth="1"/>
    <col min="27" max="27" width="8.265625" customWidth="1"/>
    <col min="28" max="28" width="4.73046875" customWidth="1"/>
    <col min="29" max="29" width="8.265625" customWidth="1"/>
    <col min="30" max="30" width="4.73046875" customWidth="1"/>
    <col min="31" max="31" width="8.265625" customWidth="1"/>
    <col min="32" max="32" width="4.73046875" customWidth="1"/>
    <col min="33" max="33" width="8.265625" customWidth="1"/>
    <col min="34" max="34" width="4.73046875" customWidth="1"/>
    <col min="35" max="35" width="8.265625" customWidth="1"/>
    <col min="36" max="36" width="4.73046875" customWidth="1"/>
    <col min="37" max="37" width="8.265625" customWidth="1"/>
    <col min="38" max="38" width="4.73046875" customWidth="1"/>
    <col min="39" max="39" width="8.265625" customWidth="1"/>
    <col min="40" max="40" width="4.73046875" customWidth="1"/>
    <col min="41" max="41" width="8.265625" customWidth="1"/>
    <col min="42" max="42" width="4.73046875" customWidth="1"/>
    <col min="43" max="43" width="8.265625" customWidth="1"/>
    <col min="44" max="44" width="4.73046875" customWidth="1"/>
    <col min="45" max="45" width="8.265625" customWidth="1"/>
    <col min="46" max="46" width="4.73046875" customWidth="1"/>
    <col min="47" max="47" width="8.265625" customWidth="1"/>
    <col min="48" max="48" width="4.73046875" customWidth="1"/>
    <col min="49" max="49" width="8.265625" customWidth="1"/>
    <col min="50" max="50" width="4.73046875" customWidth="1"/>
    <col min="51" max="51" width="8.265625" customWidth="1"/>
    <col min="52" max="52" width="4.73046875" customWidth="1"/>
    <col min="53" max="53" width="8.265625" customWidth="1"/>
    <col min="54" max="54" width="4.73046875" customWidth="1"/>
    <col min="55" max="55" width="8.265625" customWidth="1"/>
    <col min="56" max="56" width="4.73046875" customWidth="1"/>
    <col min="57" max="57" width="8.265625" customWidth="1"/>
    <col min="58" max="58" width="4.73046875" customWidth="1"/>
    <col min="59" max="59" width="8.265625" customWidth="1"/>
    <col min="60" max="60" width="4.73046875" customWidth="1"/>
    <col min="61" max="61" width="8.265625" customWidth="1"/>
    <col min="62" max="62" width="4.73046875" customWidth="1"/>
    <col min="63" max="63" width="8.265625" customWidth="1"/>
    <col min="64" max="64" width="4.73046875" customWidth="1"/>
    <col min="65" max="65" width="8.265625" customWidth="1"/>
    <col min="66" max="66" width="4.73046875" customWidth="1"/>
    <col min="67" max="67" width="8.265625" customWidth="1"/>
    <col min="68" max="68" width="4.73046875" customWidth="1"/>
    <col min="69" max="69" width="8.265625" customWidth="1"/>
    <col min="70" max="70" width="4.73046875" customWidth="1"/>
    <col min="71" max="71" width="8.265625" customWidth="1"/>
    <col min="72" max="72" width="4.73046875" customWidth="1"/>
    <col min="73" max="73" width="8.265625" customWidth="1"/>
    <col min="74" max="74" width="4.73046875" customWidth="1"/>
    <col min="75" max="75" width="8.265625" customWidth="1"/>
    <col min="76" max="76" width="4.73046875" customWidth="1"/>
    <col min="77" max="77" width="8.265625" customWidth="1"/>
    <col min="78" max="78" width="4.73046875" customWidth="1"/>
    <col min="79" max="79" width="8.265625" customWidth="1"/>
    <col min="80" max="80" width="4.73046875" customWidth="1"/>
    <col min="81" max="81" width="8.265625" customWidth="1"/>
    <col min="82" max="82" width="16.3984375" customWidth="1"/>
  </cols>
  <sheetData>
    <row r="3" spans="1:3" x14ac:dyDescent="0.45">
      <c r="A3" s="2" t="s">
        <v>67</v>
      </c>
      <c r="B3" t="s">
        <v>72</v>
      </c>
      <c r="C3" t="s">
        <v>70</v>
      </c>
    </row>
    <row r="4" spans="1:3" x14ac:dyDescent="0.45">
      <c r="A4" s="3">
        <v>2010</v>
      </c>
      <c r="B4" s="1">
        <v>1</v>
      </c>
      <c r="C4" s="4">
        <v>1800000</v>
      </c>
    </row>
    <row r="5" spans="1:3" x14ac:dyDescent="0.45">
      <c r="A5" s="3">
        <v>2014</v>
      </c>
      <c r="B5" s="1">
        <v>2</v>
      </c>
      <c r="C5" s="4">
        <v>4200000</v>
      </c>
    </row>
    <row r="6" spans="1:3" x14ac:dyDescent="0.45">
      <c r="A6" s="3">
        <v>2022</v>
      </c>
      <c r="B6" s="1">
        <v>17</v>
      </c>
      <c r="C6" s="4">
        <v>20790000</v>
      </c>
    </row>
    <row r="7" spans="1:3" x14ac:dyDescent="0.45">
      <c r="A7" s="3">
        <v>2023</v>
      </c>
      <c r="B7" s="1">
        <v>21</v>
      </c>
      <c r="C7" s="4">
        <v>29160000</v>
      </c>
    </row>
    <row r="8" spans="1:3" x14ac:dyDescent="0.45">
      <c r="A8" s="3" t="s">
        <v>68</v>
      </c>
      <c r="B8" s="1">
        <v>41</v>
      </c>
      <c r="C8" s="4">
        <v>55950000</v>
      </c>
    </row>
  </sheetData>
  <pageMargins left="0.7" right="0.7" top="0.75" bottom="0.75" header="0.3" footer="0.3"/>
  <pageSetup paperSize="9"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49D44-6405-4DF1-A782-432E95D1D6C5}">
  <dimension ref="A3:E9"/>
  <sheetViews>
    <sheetView workbookViewId="0">
      <selection activeCell="E4" sqref="E4"/>
    </sheetView>
  </sheetViews>
  <sheetFormatPr defaultRowHeight="14.25" x14ac:dyDescent="0.45"/>
  <cols>
    <col min="1" max="1" width="18.265625" bestFit="1" customWidth="1"/>
    <col min="2" max="2" width="7.796875" bestFit="1" customWidth="1"/>
    <col min="3" max="3" width="14.6640625" bestFit="1" customWidth="1"/>
    <col min="5" max="5" width="17.73046875" bestFit="1" customWidth="1"/>
  </cols>
  <sheetData>
    <row r="3" spans="1:5" x14ac:dyDescent="0.45">
      <c r="A3" s="2" t="s">
        <v>67</v>
      </c>
      <c r="B3" t="s">
        <v>71</v>
      </c>
      <c r="C3" t="s">
        <v>70</v>
      </c>
    </row>
    <row r="4" spans="1:5" x14ac:dyDescent="0.45">
      <c r="A4" s="3" t="s">
        <v>15</v>
      </c>
      <c r="B4" s="1">
        <v>2</v>
      </c>
      <c r="C4" s="4">
        <v>4700000</v>
      </c>
      <c r="E4" s="6">
        <f>GETPIVOTDATA("prezzo",$A$3)</f>
        <v>51520000</v>
      </c>
    </row>
    <row r="5" spans="1:5" x14ac:dyDescent="0.45">
      <c r="A5" s="3" t="s">
        <v>11</v>
      </c>
      <c r="B5" s="1">
        <v>9</v>
      </c>
      <c r="C5" s="4">
        <v>17800000</v>
      </c>
    </row>
    <row r="6" spans="1:5" x14ac:dyDescent="0.45">
      <c r="A6" s="3" t="s">
        <v>29</v>
      </c>
      <c r="B6" s="1">
        <v>13</v>
      </c>
      <c r="C6" s="4">
        <v>22000000</v>
      </c>
    </row>
    <row r="7" spans="1:5" x14ac:dyDescent="0.45">
      <c r="A7" s="3" t="s">
        <v>44</v>
      </c>
      <c r="B7" s="1">
        <v>8</v>
      </c>
      <c r="C7" s="4">
        <v>7020000</v>
      </c>
    </row>
    <row r="8" spans="1:5" x14ac:dyDescent="0.45">
      <c r="A8" s="3" t="s">
        <v>58</v>
      </c>
      <c r="B8" s="1">
        <v>9</v>
      </c>
      <c r="C8" s="4">
        <v>0</v>
      </c>
    </row>
    <row r="9" spans="1:5" x14ac:dyDescent="0.45">
      <c r="A9" s="3" t="s">
        <v>68</v>
      </c>
      <c r="B9" s="1">
        <v>41</v>
      </c>
      <c r="C9" s="4">
        <v>51520000</v>
      </c>
    </row>
  </sheetData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5A56F-14FF-4206-955C-B72ED7578BC6}">
  <dimension ref="A3:B14"/>
  <sheetViews>
    <sheetView workbookViewId="0">
      <selection activeCell="B7" sqref="B7"/>
    </sheetView>
  </sheetViews>
  <sheetFormatPr defaultRowHeight="14.25" x14ac:dyDescent="0.45"/>
  <cols>
    <col min="1" max="1" width="18.265625" bestFit="1" customWidth="1"/>
    <col min="2" max="5" width="17.6640625" bestFit="1" customWidth="1"/>
  </cols>
  <sheetData>
    <row r="3" spans="1:2" x14ac:dyDescent="0.45">
      <c r="A3" s="2" t="s">
        <v>67</v>
      </c>
      <c r="B3" t="s">
        <v>74</v>
      </c>
    </row>
    <row r="4" spans="1:2" x14ac:dyDescent="0.45">
      <c r="A4" s="3" t="s">
        <v>54</v>
      </c>
      <c r="B4" s="1">
        <v>-1100000</v>
      </c>
    </row>
    <row r="5" spans="1:2" x14ac:dyDescent="0.45">
      <c r="A5" s="3" t="s">
        <v>48</v>
      </c>
      <c r="B5" s="1">
        <v>-840000</v>
      </c>
    </row>
    <row r="6" spans="1:2" x14ac:dyDescent="0.45">
      <c r="A6" s="3" t="s">
        <v>24</v>
      </c>
      <c r="B6" s="1">
        <v>-400000</v>
      </c>
    </row>
    <row r="7" spans="1:2" x14ac:dyDescent="0.45">
      <c r="A7" s="3" t="s">
        <v>50</v>
      </c>
      <c r="B7" s="1">
        <v>-800000</v>
      </c>
    </row>
    <row r="8" spans="1:2" x14ac:dyDescent="0.45">
      <c r="A8" s="3" t="s">
        <v>46</v>
      </c>
      <c r="B8" s="1">
        <v>-590000</v>
      </c>
    </row>
    <row r="9" spans="1:2" x14ac:dyDescent="0.45">
      <c r="A9" s="3" t="s">
        <v>8</v>
      </c>
      <c r="B9" s="1">
        <v>1540000</v>
      </c>
    </row>
    <row r="10" spans="1:2" x14ac:dyDescent="0.45">
      <c r="A10" s="3" t="s">
        <v>13</v>
      </c>
      <c r="B10" s="1">
        <v>-290000</v>
      </c>
    </row>
    <row r="11" spans="1:2" x14ac:dyDescent="0.45">
      <c r="A11" s="3" t="s">
        <v>17</v>
      </c>
      <c r="B11" s="1">
        <v>-1160000</v>
      </c>
    </row>
    <row r="12" spans="1:2" x14ac:dyDescent="0.45">
      <c r="A12" s="3" t="s">
        <v>21</v>
      </c>
      <c r="B12" s="1">
        <v>-200000</v>
      </c>
    </row>
    <row r="13" spans="1:2" x14ac:dyDescent="0.45">
      <c r="A13" s="3" t="s">
        <v>52</v>
      </c>
      <c r="B13" s="1">
        <v>-590000</v>
      </c>
    </row>
    <row r="14" spans="1:2" x14ac:dyDescent="0.45">
      <c r="A14" s="3" t="s">
        <v>68</v>
      </c>
      <c r="B14" s="1">
        <v>-4430000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895EB-5305-4D55-A426-F97745CE6D66}">
  <dimension ref="A3:B13"/>
  <sheetViews>
    <sheetView workbookViewId="0">
      <selection activeCell="B6" sqref="A3:B14"/>
    </sheetView>
  </sheetViews>
  <sheetFormatPr defaultRowHeight="14.25" x14ac:dyDescent="0.45"/>
  <cols>
    <col min="1" max="1" width="18" bestFit="1" customWidth="1"/>
    <col min="2" max="2" width="15.73046875" bestFit="1" customWidth="1"/>
    <col min="4" max="4" width="17.59765625" bestFit="1" customWidth="1"/>
    <col min="5" max="5" width="15" bestFit="1" customWidth="1"/>
  </cols>
  <sheetData>
    <row r="3" spans="1:2" x14ac:dyDescent="0.45">
      <c r="A3" s="2" t="s">
        <v>67</v>
      </c>
      <c r="B3" t="s">
        <v>69</v>
      </c>
    </row>
    <row r="4" spans="1:2" x14ac:dyDescent="0.45">
      <c r="A4" s="3" t="s">
        <v>54</v>
      </c>
      <c r="B4" s="1">
        <v>700000</v>
      </c>
    </row>
    <row r="5" spans="1:2" x14ac:dyDescent="0.45">
      <c r="A5" s="3" t="s">
        <v>48</v>
      </c>
      <c r="B5" s="1">
        <v>940000</v>
      </c>
    </row>
    <row r="6" spans="1:2" x14ac:dyDescent="0.45">
      <c r="A6" s="3" t="s">
        <v>24</v>
      </c>
      <c r="B6" s="1">
        <v>8750000</v>
      </c>
    </row>
    <row r="7" spans="1:2" x14ac:dyDescent="0.45">
      <c r="A7" s="3" t="s">
        <v>50</v>
      </c>
      <c r="B7" s="1">
        <v>990000</v>
      </c>
    </row>
    <row r="8" spans="1:2" x14ac:dyDescent="0.45">
      <c r="A8" s="3" t="s">
        <v>46</v>
      </c>
      <c r="B8" s="1">
        <v>960000</v>
      </c>
    </row>
    <row r="9" spans="1:2" x14ac:dyDescent="0.45">
      <c r="A9" s="3" t="s">
        <v>8</v>
      </c>
      <c r="B9" s="1">
        <v>11850000</v>
      </c>
    </row>
    <row r="10" spans="1:2" x14ac:dyDescent="0.45">
      <c r="A10" s="3" t="s">
        <v>13</v>
      </c>
      <c r="B10" s="1">
        <v>9120000</v>
      </c>
    </row>
    <row r="11" spans="1:2" x14ac:dyDescent="0.45">
      <c r="A11" s="3" t="s">
        <v>17</v>
      </c>
      <c r="B11" s="1">
        <v>8080000</v>
      </c>
    </row>
    <row r="12" spans="1:2" x14ac:dyDescent="0.45">
      <c r="A12" s="3" t="s">
        <v>21</v>
      </c>
      <c r="B12" s="1">
        <v>9150000</v>
      </c>
    </row>
    <row r="13" spans="1:2" x14ac:dyDescent="0.45">
      <c r="A13" s="3" t="s">
        <v>52</v>
      </c>
      <c r="B13" s="1">
        <v>980000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85C54D-D09A-4004-A8F2-A7AAF8A43A7C}">
  <dimension ref="A1"/>
  <sheetViews>
    <sheetView showGridLines="0" showRowColHeaders="0" zoomScale="80" zoomScaleNormal="80" workbookViewId="0">
      <selection activeCell="AB23" sqref="AB23"/>
    </sheetView>
  </sheetViews>
  <sheetFormatPr defaultRowHeight="14.25" x14ac:dyDescent="0.45"/>
  <cols>
    <col min="1" max="16384" width="9.06640625" style="5"/>
  </cols>
  <sheetData/>
  <pageMargins left="0.7" right="0.7" top="0.75" bottom="0.75" header="0.3" footer="0.3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4AA103-9B5B-4959-BF93-E33C2B6FC249}">
  <dimension ref="A1"/>
  <sheetViews>
    <sheetView showGridLines="0" showRowColHeaders="0" tabSelected="1" zoomScale="80" zoomScaleNormal="80" workbookViewId="0">
      <selection activeCell="E48" sqref="E48"/>
    </sheetView>
  </sheetViews>
  <sheetFormatPr defaultRowHeight="14.25" x14ac:dyDescent="0.45"/>
  <sheetData/>
  <pageMargins left="0.7" right="0.7" top="0.75" bottom="0.75" header="0.3" footer="0.3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b 1 0 6 8 f 7 5 - e e 3 4 - 4 0 4 d - 9 d d 3 - 1 6 6 d 0 8 3 e 8 4 0 e "   x m l n s = " h t t p : / / s c h e m a s . m i c r o s o f t . c o m / D a t a M a s h u p " > A A A A A A s F A A B Q S w M E F A A C A A g A m p M F W Z o x a R 2 m A A A A 9 w A A A B I A H A B D b 2 5 m a W c v U G F j a 2 F n Z S 5 4 b W w g o h g A K K A U A A A A A A A A A A A A A A A A A A A A A A A A A A A A h Y 8 x D o I w G I W v Q r r T l p o Q I T 9 l c D K R x E R j X J t a o R G K o c V y N w e P 5 B X E K O r m + L 7 3 D e / d r z f I h 6 Y O L q q z u j U Z i j B F g T K y P W h T Z q h 3 x 3 C O c g 5 r I U + i V M E o G 5 s O 9 p C h y r l z S o j 3 H v s Z b r u S M E o j s i 9 W G 1 m p R q C P r P / L o T b W C S M V 4 r B 7 j e E M J z G O k j h m m A K Z K B T a f A 0 2 D n 6 2 P x A W f e 3 6 T n H t w u U W y B S B v E / w B 1 B L A w Q U A A I A C A C a k w V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m p M F W V 7 P n Y k D A g A A 9 A Q A A B M A H A B G b 3 J t d W x h c y 9 T Z W N 0 a W 9 u M S 5 t I K I Y A C i g F A A A A A A A A A A A A A A A A A A A A A A A A A A A A I V T T Y / a M B C 9 I / E f r P Q C k o v K q q 2 q r j g g a L U 9 b D 8 W 1 A u s V l N n l h 3 J s a k 9 S b s g T v 0 j / S 3 t H + t k g 0 g Q U H J J 4 r H f e / P 8 J q J h 8 k 5 N q n f / s t 1 q t + I D B E z V h H 0 g 4 0 f e G Y x R q h A I 1 U B Z 5 H Z L y f M p 0 I J c u T S K R W / s T Z 6 h 4 8 5 7 s t i T U y w / s Z O M 3 s 6 v w c y v f I b z s f / h r I c 0 z o + C 9 0 w s k q 6 e j d F S R o x h k O h E q 5 G 3 e e b i 4 I 1 W 7 5 z x K b n F o H / x 6 k K r L 7 l n n P C j x U H 9 2 f v o H d 5 2 d S X y W f J B l E S G l Z C Q A r s C R p W S s l S g t T 4 R + V P 4 J s c + B 5 8 J x h V C i i F 2 t t 1 p N d s W h t Z O D F g I c c A h b z J c i 6 Z 7 M s B e M S 0 b k N M A L t 7 7 k F U t T B + X G D t n F e n 1 O j H E / P f X n 9 / S P s s p x f i T N 1 q t E 0 r v I G f Z p A T l 9 c t e i f l U Y A g L O N i e Q T C H q 2 I 9 F E c w j I / H o M E 5 f w f m e 0 6 n y w W 6 l H i f a l N b N B F k 4 p z E o g K s D 1 i b d I N L C w a / g s 2 x c 2 i m d r m 1 + o X e b g t 7 + / W u l / 9 x 9 U + S H c o 6 R 1 d Z 1 G A b L h a U O w Z l v P X O g V p K e i T P l l Z y s V B T D 9 O 0 i s E x 3 r 4 Y V 1 5 W G T n 5 R D A P a l a 1 d v t 8 9 k T a C N w N + S B j U O a m Y t 2 z U 2 o Y t k P T O S 9 Q 7 6 W t E b B d p H Y p q o O z i 0 p D 9 E F O 9 p O x O T k w / b M T c 6 T h c k p q 7 k Y k N 9 1 2 i 9 x J q s t / U E s B A i 0 A F A A C A A g A m p M F W Z o x a R 2 m A A A A 9 w A A A B I A A A A A A A A A A A A A A A A A A A A A A E N v b m Z p Z y 9 Q Y W N r Y W d l L n h t b F B L A Q I t A B Q A A g A I A J q T B V k P y u m r p A A A A O k A A A A T A A A A A A A A A A A A A A A A A P I A A A B b Q 2 9 u d G V u d F 9 U e X B l c 1 0 u e G 1 s U E s B A i 0 A F A A C A A g A m p M F W V 7 P n Y k D A g A A 9 A Q A A B M A A A A A A A A A A A A A A A A A 4 w E A A E Z v c m 1 1 b G F z L 1 N l Y 3 R p b 2 4 x L m 1 Q S w U G A A A A A A M A A w D C A A A A M w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j B E A A A A A A A B q E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p Y 2 9 D b 2 5 j Z X N z a W 9 u Y X J p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e m l v b m U i I C 8 + P E V u d H J 5 I F R 5 c G U 9 I k Z p b G x U Y X J n Z X Q i I F Z h b H V l P S J z U 3 R v c m l j b 0 N v b m N l c 3 N p b 2 5 h c m l l I i A v P j x F b n R y e S B U e X B l P S J G a W x s Z W R D b 2 1 w b G V 0 Z V J l c 3 V s d F R v V 2 9 y a 3 N o Z W V 0 I i B W Y W x 1 Z T 0 i b D E i I C 8 + P E V u d H J 5 I F R 5 c G U 9 I k Z p b G x D b 3 V u d C I g V m F s d W U 9 I m w 0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w N V Q x N j o y O D o 1 M y 4 0 N z A 2 O D I y W i I g L z 4 8 R W 5 0 c n k g V H l w Z T 0 i R m l s b E N v b H V t b l R 5 c G V z I i B W Y W x 1 Z T 0 i c 0 J n T U d C Z 1 V G Q X d N R y I g L z 4 8 R W 5 0 c n k g V H l w Z T 0 i R m l s b E N v b H V t b k 5 h b W V z I i B W Y W x 1 Z T 0 i c 1 s m c X V v d D t j a X R 0 w 4 P C o C Z x d W 9 0 O y w m c X V v d D t p Z F 9 h d X R v J n F 1 b 3 Q 7 L C Z x d W 9 0 O 3 R h c m d h J n F 1 b 3 Q 7 L C Z x d W 9 0 O 2 1 h c m N h J n F 1 b 3 Q 7 L C Z x d W 9 0 O 3 J p Y 2 F 2 b y Z x d W 9 0 O y w m c X V v d D t j b 3 N 0 b y Z x d W 9 0 O y w m c X V v d D t t Y X J n a W 5 l J n F 1 b 3 Q 7 L C Z x d W 9 0 O 2 F u b m 9 f Y W N x d W l z d G 8 m c X V v d D s s J n F 1 b 3 Q 7 Y W 5 u b 1 9 2 Z W 5 k a X R h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3 R v c m l j b 0 N v b m N l c 3 N p b 2 5 h c m l l L 0 1 v Z G l m a W N h d G 8 g d G l w b y 5 7 Y 2 l 0 d M O D w q A s M H 0 m c X V v d D s s J n F 1 b 3 Q 7 U 2 V j d G l v b j E v U 3 R v c m l j b 0 N v b m N l c 3 N p b 2 5 h c m l l L 0 1 v Z G l m a W N h d G 8 g d G l w b y 5 7 a W R f Y X V 0 b y w x f S Z x d W 9 0 O y w m c X V v d D t T Z W N 0 a W 9 u M S 9 T d G 9 y a W N v Q 2 9 u Y 2 V z c 2 l v b m F y a W U v T W 9 k a W Z p Y 2 F 0 b y B 0 a X B v L n t 0 Y X J n Y S w y f S Z x d W 9 0 O y w m c X V v d D t T Z W N 0 a W 9 u M S 9 T d G 9 y a W N v Q 2 9 u Y 2 V z c 2 l v b m F y a W U v T W 9 k a W Z p Y 2 F 0 b y B 0 a X B v L n t t Y X J j Y S w z f S Z x d W 9 0 O y w m c X V v d D t T Z W N 0 a W 9 u M S 9 T d G 9 y a W N v Q 2 9 u Y 2 V z c 2 l v b m F y a W U v U 2 9 z d G l 0 d W l 0 b y B 2 Y W x v c m U u e 3 J p Y 2 F 2 b y w 0 f S Z x d W 9 0 O y w m c X V v d D t T Z W N 0 a W 9 u M S 9 T d G 9 y a W N v Q 2 9 u Y 2 V z c 2 l v b m F y a W U v U 2 9 z d G l 0 d W l 0 b y B 2 Y W x v c m U x L n t j b 3 N 0 b y w 1 f S Z x d W 9 0 O y w m c X V v d D t T Z W N 0 a W 9 u M S 9 T d G 9 y a W N v Q 2 9 u Y 2 V z c 2 l v b m F y a W U v T W 9 k a W Z p Y 2 F 0 b y B 0 a X B v M S 5 7 b W F y Z 2 l u Z S w 2 f S Z x d W 9 0 O y w m c X V v d D t T Z W N 0 a W 9 u M S 9 T d G 9 y a W N v Q 2 9 u Y 2 V z c 2 l v b m F y a W U v T W 9 k a W Z p Y 2 F 0 b y B 0 a X B v L n t h b m 5 v X 2 F j c X V p c 3 R v L D Z 9 J n F 1 b 3 Q 7 L C Z x d W 9 0 O 1 N l Y 3 R p b 2 4 x L 1 N 0 b 3 J p Y 2 9 D b 2 5 j Z X N z a W 9 u Y X J p Z S 9 N b 2 R p Z m l j Y X R v I H R p c G 8 u e 2 F u b m 9 f d m V u Z G l 0 Y S w 3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T d G 9 y a W N v Q 2 9 u Y 2 V z c 2 l v b m F y a W U v T W 9 k a W Z p Y 2 F 0 b y B 0 a X B v L n t j a X R 0 w 4 P C o C w w f S Z x d W 9 0 O y w m c X V v d D t T Z W N 0 a W 9 u M S 9 T d G 9 y a W N v Q 2 9 u Y 2 V z c 2 l v b m F y a W U v T W 9 k a W Z p Y 2 F 0 b y B 0 a X B v L n t p Z F 9 h d X R v L D F 9 J n F 1 b 3 Q 7 L C Z x d W 9 0 O 1 N l Y 3 R p b 2 4 x L 1 N 0 b 3 J p Y 2 9 D b 2 5 j Z X N z a W 9 u Y X J p Z S 9 N b 2 R p Z m l j Y X R v I H R p c G 8 u e 3 R h c m d h L D J 9 J n F 1 b 3 Q 7 L C Z x d W 9 0 O 1 N l Y 3 R p b 2 4 x L 1 N 0 b 3 J p Y 2 9 D b 2 5 j Z X N z a W 9 u Y X J p Z S 9 N b 2 R p Z m l j Y X R v I H R p c G 8 u e 2 1 h c m N h L D N 9 J n F 1 b 3 Q 7 L C Z x d W 9 0 O 1 N l Y 3 R p b 2 4 x L 1 N 0 b 3 J p Y 2 9 D b 2 5 j Z X N z a W 9 u Y X J p Z S 9 T b 3 N 0 a X R 1 a X R v I H Z h b G 9 y Z S 5 7 c m l j Y X Z v L D R 9 J n F 1 b 3 Q 7 L C Z x d W 9 0 O 1 N l Y 3 R p b 2 4 x L 1 N 0 b 3 J p Y 2 9 D b 2 5 j Z X N z a W 9 u Y X J p Z S 9 T b 3 N 0 a X R 1 a X R v I H Z h b G 9 y Z T E u e 2 N v c 3 R v L D V 9 J n F 1 b 3 Q 7 L C Z x d W 9 0 O 1 N l Y 3 R p b 2 4 x L 1 N 0 b 3 J p Y 2 9 D b 2 5 j Z X N z a W 9 u Y X J p Z S 9 N b 2 R p Z m l j Y X R v I H R p c G 8 x L n t t Y X J n a W 5 l L D Z 9 J n F 1 b 3 Q 7 L C Z x d W 9 0 O 1 N l Y 3 R p b 2 4 x L 1 N 0 b 3 J p Y 2 9 D b 2 5 j Z X N z a W 9 u Y X J p Z S 9 N b 2 R p Z m l j Y X R v I H R p c G 8 u e 2 F u b m 9 f Y W N x d W l z d G 8 s N n 0 m c X V v d D s s J n F 1 b 3 Q 7 U 2 V j d G l v b j E v U 3 R v c m l j b 0 N v b m N l c 3 N p b 2 5 h c m l l L 0 1 v Z G l m a W N h d G 8 g d G l w b y 5 7 Y W 5 u b 1 9 2 Z W 5 k a X R h L D d 9 J n F 1 b 3 Q 7 X S w m c X V v d D t S Z W x h d G l v b n N o a X B J b m Z v J n F 1 b 3 Q 7 O l t d f S I g L z 4 8 R W 5 0 c n k g V H l w Z T 0 i Q n V m Z m V y T m V 4 d F J l Z n J l c 2 g i I F Z h b H V l P S J s M S I g L z 4 8 R W 5 0 c n k g V H l w Z T 0 i U X V l c n l J R C I g V m F s d W U 9 I n M x M W U y N T I w N y 0 3 N D Q y L T R i Y m Q t O T J l O S 1 i N W F i Y 2 E w N z Y w Z j Y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d G 9 y a W N v Q 2 9 u Y 2 V z c 2 l v b m F y a W U v T 3 J p Z 2 l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p Y 2 9 D b 2 5 j Z X N z a W 9 u Y X J p Z S 9 J b n R l c 3 R h e m l v b m k l M j B h b H p h d G U l M j B k a S U y M G x p d m V s b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a W N v Q 2 9 u Y 2 V z c 2 l v b m F y a W U v T W 9 k a W Z p Y 2 F 0 b y U y M H R p c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a W N v Q 2 9 u Y 2 V z c 2 l v b m F y a W U v Q W d n a X V u d G E l M j B j b 2 x v b m 5 h J T I w c G V y c 2 9 u Y W x p e n p h d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a W N v Q 2 9 u Y 2 V z c 2 l v b m F y a W U v U m l v c m R p b m F 0 Z S U y M G N v b G 9 u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a W N v Q 2 9 u Y 2 V z c 2 l v b m F y a W U v U 2 9 z d G l 0 d W l 0 b y U y M H Z h b G 9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p Y 2 9 D b 2 5 j Z X N z a W 9 u Y X J p Z S 9 T b 3 N 0 a X R 1 a X R v J T I w d m F s b 3 J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p Y 2 9 D b 2 5 j Z X N z a W 9 u Y X J p Z S 9 N b 2 R p Z m l j Y X R v J T I w d G l w b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H Y R N A 2 L D K E + p P p p f o 5 u I n A A A A A A C A A A A A A A Q Z g A A A A E A A C A A A A A 0 Y 7 + U m / e 2 R k 7 g u 2 U d O / M r g r + e f D o + c w t t z S z 8 O H v h V g A A A A A O g A A A A A I A A C A A A A D T 1 5 3 h U g w Q Y U q b 7 K / h 1 S O E 7 l 0 O / Z X e U R D x F r U / C s + Z q F A A A A A z l / H k h L Z v e 3 6 k B 5 a K 9 k j 6 K S F N p w M r O R 9 F i 1 r 9 r 5 x W Y g z 2 L i 0 g y u Y d B 5 1 y u w 2 q G L a W U F s N U r B u Q w 8 5 M X 2 I e T m n 6 P g S 1 Z P S d s o b K Y J 1 u b o u 9 E A A A A C d n E f v M f Z 9 X v a M z J A H A G k E V 6 k Y m O P 6 K g i V t B P i t Q X b B w n q D 8 E P r g B c 4 d j g e R R S C X A V H F I z q R Y + Q 8 F t r u z 2 i 3 F e < / D a t a M a s h u p > 
</file>

<file path=customXml/itemProps1.xml><?xml version="1.0" encoding="utf-8"?>
<ds:datastoreItem xmlns:ds="http://schemas.openxmlformats.org/officeDocument/2006/customXml" ds:itemID="{F1C16D91-6A83-4DA8-A112-9BC3C08D29A4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Fogli di lavoro</vt:lpstr>
      </vt:variant>
      <vt:variant>
        <vt:i4>7</vt:i4>
      </vt:variant>
    </vt:vector>
  </HeadingPairs>
  <TitlesOfParts>
    <vt:vector size="7" baseType="lpstr">
      <vt:lpstr>Storico Concessionarie</vt:lpstr>
      <vt:lpstr>Acquisti</vt:lpstr>
      <vt:lpstr>Vendite</vt:lpstr>
      <vt:lpstr>Margine</vt:lpstr>
      <vt:lpstr>Area vendite</vt:lpstr>
      <vt:lpstr>Dashboard iniziale</vt:lpstr>
      <vt:lpstr>Dashboard finale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Federico Calarco</dc:creator>
  <cp:lastModifiedBy>Federico Calarco</cp:lastModifiedBy>
  <dcterms:created xsi:type="dcterms:W3CDTF">2024-08-05T09:28:47Z</dcterms:created>
  <dcterms:modified xsi:type="dcterms:W3CDTF">2024-08-12T17:42:18Z</dcterms:modified>
</cp:coreProperties>
</file>